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20.xml" ContentType="application/vnd.openxmlformats-officedocument.drawing+xml"/>
  <Override PartName="/xl/charts/chart37.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bookViews>
    <workbookView xWindow="240" yWindow="2265" windowWidth="14805" windowHeight="5850" tabRatio="872"/>
  </bookViews>
  <sheets>
    <sheet name="CAPA" sheetId="42" r:id="rId1"/>
    <sheet name="Quadro_Iniciação_ Científica" sheetId="28" r:id="rId2"/>
    <sheet name="Gráfico_Iniciação_Científica" sheetId="16" r:id="rId3"/>
    <sheet name="Tabela_Histórico_PIVIC" sheetId="18" r:id="rId4"/>
    <sheet name="Gráfico_Histórico_PIVIC" sheetId="30" r:id="rId5"/>
    <sheet name="Tabela_Histórico_PIBIC_CNPq" sheetId="19" r:id="rId6"/>
    <sheet name="Gráfico_Histórico_PIBIC_CNPq" sheetId="31" r:id="rId7"/>
    <sheet name="Tabela_Histórico_PIBIC_UFGD" sheetId="20" r:id="rId8"/>
    <sheet name="Gráfico_Histórico_PIBIC_UFGD" sheetId="32" r:id="rId9"/>
    <sheet name="Tabela_Histórico_PIBIC_AF" sheetId="21" r:id="rId10"/>
    <sheet name="Gráfico_Histórico_PIBIC-AF" sheetId="33" r:id="rId11"/>
    <sheet name="Tabela_Histórico_PIBITI" sheetId="22" r:id="rId12"/>
    <sheet name="Gráfico_Histórico_PIBITI" sheetId="34" r:id="rId13"/>
    <sheet name="Tabela_Histórico_PIBIC_EM" sheetId="23" r:id="rId14"/>
    <sheet name="Gráfico_Histórico_PIBIC_EM" sheetId="35" r:id="rId15"/>
    <sheet name="Tabela_Histórico_PIBIC_PNAES" sheetId="39" r:id="rId16"/>
    <sheet name="Gráfico_Histórico_PIBIC_PNAES" sheetId="40" r:id="rId17"/>
    <sheet name="Tabela_Históric_Jovens talentos" sheetId="24" r:id="rId18"/>
    <sheet name="Gráfico_Histórico_Jovens talent" sheetId="36" r:id="rId19"/>
    <sheet name="Histórico_Trabalhos ENEPE" sheetId="25" r:id="rId20"/>
    <sheet name="Resumo_Histórico Bolsas" sheetId="26" r:id="rId21"/>
    <sheet name="Atualização do arquivo" sheetId="43" r:id="rId22"/>
  </sheets>
  <externalReferences>
    <externalReference r:id="rId23"/>
    <externalReference r:id="rId24"/>
  </externalReferences>
  <definedNames>
    <definedName name="AnoCalendário1" localSheetId="0">'[1]Calendário 2017_Geral'!$A$7</definedName>
    <definedName name="PROGRAMA">[2]DADOS!$H$2:$H$13</definedName>
  </definedNames>
  <calcPr calcId="145621"/>
</workbook>
</file>

<file path=xl/calcChain.xml><?xml version="1.0" encoding="utf-8"?>
<calcChain xmlns="http://schemas.openxmlformats.org/spreadsheetml/2006/main">
  <c r="E24" i="26" l="1"/>
  <c r="C24" i="26"/>
  <c r="O70" i="28"/>
  <c r="O71" i="28"/>
  <c r="O72" i="28"/>
  <c r="O73" i="28"/>
  <c r="O74" i="28"/>
  <c r="O75" i="28"/>
  <c r="O76" i="28"/>
  <c r="O77" i="28"/>
  <c r="O78" i="28"/>
  <c r="O79" i="28"/>
  <c r="O80" i="28"/>
  <c r="O69" i="28"/>
  <c r="O81" i="28" l="1"/>
  <c r="O47" i="28"/>
  <c r="O48" i="28"/>
  <c r="O49" i="28"/>
  <c r="O50" i="28"/>
  <c r="O51" i="28"/>
  <c r="O52" i="28"/>
  <c r="O53" i="28"/>
  <c r="O54" i="28"/>
  <c r="O55" i="28"/>
  <c r="O56" i="28"/>
  <c r="O57" i="28"/>
  <c r="O46" i="28"/>
  <c r="O58" i="28" s="1"/>
  <c r="N57" i="28"/>
  <c r="N47" i="28"/>
  <c r="N48" i="28"/>
  <c r="N49" i="28"/>
  <c r="N50" i="28"/>
  <c r="N51" i="28"/>
  <c r="N52" i="28"/>
  <c r="N53" i="28"/>
  <c r="N54" i="28"/>
  <c r="N55" i="28"/>
  <c r="N56" i="28"/>
  <c r="N46" i="28"/>
  <c r="M47" i="28"/>
  <c r="M48" i="28"/>
  <c r="M49" i="28"/>
  <c r="M50" i="28"/>
  <c r="M51" i="28"/>
  <c r="M52" i="28"/>
  <c r="M53" i="28"/>
  <c r="M54" i="28"/>
  <c r="M55" i="28"/>
  <c r="M56" i="28"/>
  <c r="M57" i="28"/>
  <c r="M46" i="28"/>
  <c r="L47" i="28"/>
  <c r="L48" i="28"/>
  <c r="L49" i="28"/>
  <c r="L50" i="28"/>
  <c r="L51" i="28"/>
  <c r="L52" i="28"/>
  <c r="L53" i="28"/>
  <c r="L54" i="28"/>
  <c r="L55" i="28"/>
  <c r="L56" i="28"/>
  <c r="L57" i="28"/>
  <c r="L46" i="28"/>
  <c r="L58" i="28" s="1"/>
  <c r="K57" i="28"/>
  <c r="K56" i="28"/>
  <c r="K55" i="28"/>
  <c r="K54" i="28"/>
  <c r="K53" i="28"/>
  <c r="K52" i="28"/>
  <c r="K51" i="28"/>
  <c r="K50" i="28"/>
  <c r="K49" i="28"/>
  <c r="K48" i="28"/>
  <c r="K47" i="28"/>
  <c r="K46" i="28"/>
  <c r="H46" i="28"/>
  <c r="H24" i="26"/>
  <c r="D24" i="26"/>
  <c r="G24" i="26"/>
  <c r="K58" i="28" l="1"/>
  <c r="N70" i="28"/>
  <c r="N71" i="28"/>
  <c r="N72" i="28"/>
  <c r="N73" i="28"/>
  <c r="N74" i="28"/>
  <c r="N75" i="28"/>
  <c r="N76" i="28"/>
  <c r="N77" i="28"/>
  <c r="N78" i="28"/>
  <c r="N79" i="28"/>
  <c r="N80" i="28"/>
  <c r="N69" i="28"/>
  <c r="M70" i="28"/>
  <c r="M71" i="28"/>
  <c r="M72" i="28"/>
  <c r="M73" i="28"/>
  <c r="M74" i="28"/>
  <c r="M75" i="28"/>
  <c r="M76" i="28"/>
  <c r="M77" i="28"/>
  <c r="M78" i="28"/>
  <c r="M79" i="28"/>
  <c r="M80" i="28"/>
  <c r="M69" i="28"/>
  <c r="L70" i="28"/>
  <c r="L71" i="28"/>
  <c r="L72" i="28"/>
  <c r="L73" i="28"/>
  <c r="L74" i="28"/>
  <c r="L75" i="28"/>
  <c r="L76" i="28"/>
  <c r="L77" i="28"/>
  <c r="L78" i="28"/>
  <c r="L79" i="28"/>
  <c r="L80" i="28"/>
  <c r="L69" i="28"/>
  <c r="K70" i="28"/>
  <c r="K71" i="28"/>
  <c r="K72" i="28"/>
  <c r="K73" i="28"/>
  <c r="K74" i="28"/>
  <c r="K75" i="28"/>
  <c r="K76" i="28"/>
  <c r="K77" i="28"/>
  <c r="K78" i="28"/>
  <c r="K79" i="28"/>
  <c r="K80" i="28"/>
  <c r="K69" i="28"/>
  <c r="J70" i="28"/>
  <c r="J71" i="28"/>
  <c r="J72" i="28"/>
  <c r="J73" i="28"/>
  <c r="J74" i="28"/>
  <c r="J75" i="28"/>
  <c r="J76" i="28"/>
  <c r="J77" i="28"/>
  <c r="J78" i="28"/>
  <c r="J79" i="28"/>
  <c r="J80" i="28"/>
  <c r="J69" i="28"/>
  <c r="I70" i="28"/>
  <c r="I71" i="28"/>
  <c r="I72" i="28"/>
  <c r="I73" i="28"/>
  <c r="I74" i="28"/>
  <c r="I75" i="28"/>
  <c r="I76" i="28"/>
  <c r="I77" i="28"/>
  <c r="I78" i="28"/>
  <c r="I79" i="28"/>
  <c r="I80" i="28"/>
  <c r="I69" i="28"/>
  <c r="H70" i="28"/>
  <c r="H71" i="28"/>
  <c r="H72" i="28"/>
  <c r="H73" i="28"/>
  <c r="H74" i="28"/>
  <c r="H75" i="28"/>
  <c r="H76" i="28"/>
  <c r="H77" i="28"/>
  <c r="H78" i="28"/>
  <c r="H79" i="28"/>
  <c r="H80" i="28"/>
  <c r="H69" i="28"/>
  <c r="G70" i="28"/>
  <c r="G71" i="28"/>
  <c r="G72" i="28"/>
  <c r="G73" i="28"/>
  <c r="G74" i="28"/>
  <c r="G75" i="28"/>
  <c r="G76" i="28"/>
  <c r="G77" i="28"/>
  <c r="G78" i="28"/>
  <c r="G79" i="28"/>
  <c r="G80" i="28"/>
  <c r="G69" i="28"/>
  <c r="F70" i="28"/>
  <c r="F71" i="28"/>
  <c r="F72" i="28"/>
  <c r="F73" i="28"/>
  <c r="F74" i="28"/>
  <c r="F75" i="28"/>
  <c r="F76" i="28"/>
  <c r="F77" i="28"/>
  <c r="F78" i="28"/>
  <c r="F79" i="28"/>
  <c r="F80" i="28"/>
  <c r="F69" i="28"/>
  <c r="D70" i="28"/>
  <c r="D71" i="28"/>
  <c r="D72" i="28"/>
  <c r="D73" i="28"/>
  <c r="D74" i="28"/>
  <c r="D75" i="28"/>
  <c r="D76" i="28"/>
  <c r="D77" i="28"/>
  <c r="D78" i="28"/>
  <c r="D79" i="28"/>
  <c r="D80" i="28"/>
  <c r="E70" i="28"/>
  <c r="E71" i="28"/>
  <c r="E72" i="28"/>
  <c r="E73" i="28"/>
  <c r="E74" i="28"/>
  <c r="E75" i="28"/>
  <c r="E76" i="28"/>
  <c r="E77" i="28"/>
  <c r="E78" i="28"/>
  <c r="E79" i="28"/>
  <c r="E80" i="28"/>
  <c r="E69" i="28"/>
  <c r="D69" i="28"/>
  <c r="D28" i="28"/>
  <c r="D29" i="28"/>
  <c r="D30" i="28"/>
  <c r="D31" i="28"/>
  <c r="D32" i="28"/>
  <c r="D33" i="28"/>
  <c r="D34" i="28"/>
  <c r="D35" i="28"/>
  <c r="D36" i="28"/>
  <c r="D37" i="28"/>
  <c r="D38" i="28"/>
  <c r="D27" i="28"/>
  <c r="E28" i="28"/>
  <c r="J28" i="28"/>
  <c r="J29" i="28"/>
  <c r="J30" i="28"/>
  <c r="J31" i="28"/>
  <c r="J32" i="28"/>
  <c r="J33" i="28"/>
  <c r="J34" i="28"/>
  <c r="J35" i="28"/>
  <c r="J36" i="28"/>
  <c r="J37" i="28"/>
  <c r="J38" i="28"/>
  <c r="J27" i="28"/>
  <c r="L27" i="28" s="1"/>
  <c r="I38" i="28"/>
  <c r="I37" i="28"/>
  <c r="I36" i="28"/>
  <c r="I35" i="28"/>
  <c r="I34" i="28"/>
  <c r="I33" i="28"/>
  <c r="I32" i="28"/>
  <c r="I31" i="28"/>
  <c r="I30" i="28"/>
  <c r="I29" i="28"/>
  <c r="I28" i="28"/>
  <c r="I27" i="28"/>
  <c r="H28" i="28"/>
  <c r="L28" i="28" s="1"/>
  <c r="H29" i="28"/>
  <c r="H30" i="28"/>
  <c r="H31" i="28"/>
  <c r="H32" i="28"/>
  <c r="H33" i="28"/>
  <c r="H34" i="28"/>
  <c r="H35" i="28"/>
  <c r="H36" i="28"/>
  <c r="H37" i="28"/>
  <c r="H38" i="28"/>
  <c r="H27" i="28"/>
  <c r="G28" i="28"/>
  <c r="G29" i="28"/>
  <c r="G30" i="28"/>
  <c r="G31" i="28"/>
  <c r="G32" i="28"/>
  <c r="G33" i="28"/>
  <c r="G34" i="28"/>
  <c r="G35" i="28"/>
  <c r="G36" i="28"/>
  <c r="G37" i="28"/>
  <c r="G38" i="28"/>
  <c r="G27" i="28"/>
  <c r="F31" i="28"/>
  <c r="F32" i="28"/>
  <c r="F33" i="28"/>
  <c r="F34" i="28"/>
  <c r="F35" i="28"/>
  <c r="F36" i="28"/>
  <c r="F37" i="28"/>
  <c r="F38" i="28"/>
  <c r="F28" i="28"/>
  <c r="F29" i="28"/>
  <c r="F30" i="28"/>
  <c r="F27" i="28"/>
  <c r="E29" i="28" l="1"/>
  <c r="E30" i="28"/>
  <c r="E31" i="28"/>
  <c r="E32" i="28"/>
  <c r="E33" i="28"/>
  <c r="E34" i="28"/>
  <c r="E35" i="28"/>
  <c r="E36" i="28"/>
  <c r="E37" i="28"/>
  <c r="E38" i="28"/>
  <c r="E27" i="28"/>
  <c r="E46" i="28"/>
  <c r="J47" i="28" l="1"/>
  <c r="J48" i="28"/>
  <c r="J49" i="28"/>
  <c r="J50" i="28"/>
  <c r="J51" i="28"/>
  <c r="J52" i="28"/>
  <c r="J53" i="28"/>
  <c r="J54" i="28"/>
  <c r="J55" i="28"/>
  <c r="J56" i="28"/>
  <c r="J57" i="28"/>
  <c r="J46" i="28"/>
  <c r="I47" i="28"/>
  <c r="I48" i="28"/>
  <c r="I49" i="28"/>
  <c r="I50" i="28"/>
  <c r="I51" i="28"/>
  <c r="I52" i="28"/>
  <c r="I53" i="28"/>
  <c r="I54" i="28"/>
  <c r="I55" i="28"/>
  <c r="I56" i="28"/>
  <c r="I57" i="28"/>
  <c r="I46" i="28"/>
  <c r="D46" i="28"/>
  <c r="F48" i="23"/>
  <c r="M47" i="20" l="1"/>
  <c r="H47" i="28" l="1"/>
  <c r="H48" i="28"/>
  <c r="H49" i="28"/>
  <c r="H50" i="28"/>
  <c r="H51" i="28"/>
  <c r="H52" i="28"/>
  <c r="H53" i="28"/>
  <c r="H54" i="28"/>
  <c r="H55" i="28"/>
  <c r="H56" i="28"/>
  <c r="H57" i="28"/>
  <c r="G47" i="28"/>
  <c r="G48" i="28"/>
  <c r="G49" i="28"/>
  <c r="G50" i="28"/>
  <c r="G51" i="28"/>
  <c r="G52" i="28"/>
  <c r="G53" i="28"/>
  <c r="G54" i="28"/>
  <c r="G55" i="28"/>
  <c r="G56" i="28"/>
  <c r="G57" i="28"/>
  <c r="G46" i="28"/>
  <c r="F47" i="28"/>
  <c r="F48" i="28"/>
  <c r="F49" i="28"/>
  <c r="F50" i="28"/>
  <c r="F51" i="28"/>
  <c r="F52" i="28"/>
  <c r="F53" i="28"/>
  <c r="F54" i="28"/>
  <c r="F55" i="28"/>
  <c r="F56" i="28"/>
  <c r="F57" i="28"/>
  <c r="F46" i="28"/>
  <c r="E47" i="28"/>
  <c r="E48" i="28"/>
  <c r="E49" i="28"/>
  <c r="E50" i="28"/>
  <c r="E51" i="28"/>
  <c r="E52" i="28"/>
  <c r="E53" i="28"/>
  <c r="E54" i="28"/>
  <c r="E55" i="28"/>
  <c r="E56" i="28"/>
  <c r="E57" i="28"/>
  <c r="D47" i="28"/>
  <c r="D48" i="28"/>
  <c r="D49" i="28"/>
  <c r="D50" i="28"/>
  <c r="D51" i="28"/>
  <c r="D52" i="28"/>
  <c r="D53" i="28"/>
  <c r="D54" i="28"/>
  <c r="D55" i="28"/>
  <c r="D56" i="28"/>
  <c r="D57" i="28"/>
  <c r="H58" i="28" l="1"/>
  <c r="L21" i="28"/>
  <c r="D39" i="28"/>
  <c r="I26" i="26"/>
  <c r="H25" i="26"/>
  <c r="D26" i="25"/>
  <c r="N26" i="39"/>
  <c r="I25" i="26" s="1"/>
  <c r="O48" i="39"/>
  <c r="N48" i="39"/>
  <c r="M48" i="39"/>
  <c r="L48" i="39"/>
  <c r="K48" i="39"/>
  <c r="J48" i="39"/>
  <c r="I48" i="39"/>
  <c r="H48" i="39"/>
  <c r="G48" i="39"/>
  <c r="F48" i="39"/>
  <c r="E48" i="39"/>
  <c r="D48" i="39"/>
  <c r="M26" i="39"/>
  <c r="L26" i="39"/>
  <c r="K26" i="39"/>
  <c r="J26" i="39"/>
  <c r="I26" i="39"/>
  <c r="H26" i="39"/>
  <c r="G26" i="39"/>
  <c r="F26" i="39"/>
  <c r="E26" i="39"/>
  <c r="D26" i="39"/>
  <c r="M26" i="24"/>
  <c r="O48" i="23"/>
  <c r="N48" i="23"/>
  <c r="M48" i="23"/>
  <c r="L48" i="23"/>
  <c r="K48" i="23"/>
  <c r="J48" i="23"/>
  <c r="I48" i="23"/>
  <c r="H48" i="23"/>
  <c r="G48" i="23"/>
  <c r="E48" i="23"/>
  <c r="D48" i="23"/>
  <c r="N26" i="22"/>
  <c r="N26" i="21"/>
  <c r="E25" i="26" s="1"/>
  <c r="N26" i="20"/>
  <c r="N26" i="19"/>
  <c r="C25" i="26" s="1"/>
  <c r="C26" i="26" l="1"/>
  <c r="F25" i="26"/>
  <c r="K25" i="26" s="1"/>
  <c r="D25" i="26"/>
  <c r="D26" i="26" s="1"/>
  <c r="O26" i="39"/>
  <c r="N81" i="28"/>
  <c r="O48" i="18"/>
  <c r="N48" i="18"/>
  <c r="M48" i="18"/>
  <c r="L48" i="18"/>
  <c r="K48" i="18"/>
  <c r="J48" i="18"/>
  <c r="I48" i="18"/>
  <c r="H48" i="18"/>
  <c r="G48" i="18"/>
  <c r="F48" i="18"/>
  <c r="E48" i="18"/>
  <c r="D48" i="18"/>
  <c r="N26" i="18"/>
  <c r="G25" i="26" s="1"/>
  <c r="O67" i="18"/>
  <c r="N67" i="18"/>
  <c r="J39" i="28"/>
  <c r="M58" i="28" l="1"/>
  <c r="J58" i="28"/>
  <c r="N58" i="28"/>
  <c r="K81" i="28"/>
  <c r="J81" i="28"/>
  <c r="M81" i="28"/>
  <c r="L81" i="28"/>
  <c r="K14" i="28" l="1"/>
  <c r="M21" i="28" l="1"/>
  <c r="D71" i="16"/>
  <c r="H23" i="26" l="1"/>
  <c r="G23" i="26"/>
  <c r="D48" i="19"/>
  <c r="L32" i="28"/>
  <c r="L34" i="28"/>
  <c r="L35" i="28"/>
  <c r="L37" i="28"/>
  <c r="L33" i="28" l="1"/>
  <c r="L31" i="28"/>
  <c r="L30" i="28"/>
  <c r="L29" i="28"/>
  <c r="L36" i="28"/>
  <c r="L39" i="28" l="1"/>
  <c r="E71" i="16"/>
  <c r="K39" i="28"/>
  <c r="I39" i="28"/>
  <c r="H39" i="28"/>
  <c r="G39" i="28"/>
  <c r="F39" i="28"/>
  <c r="E39" i="28"/>
  <c r="L45" i="24" l="1"/>
  <c r="J24" i="26" s="1"/>
  <c r="J26" i="26" s="1"/>
  <c r="M38" i="28" l="1"/>
  <c r="M33" i="28"/>
  <c r="M29" i="28"/>
  <c r="M30" i="28"/>
  <c r="M32" i="28"/>
  <c r="M34" i="28"/>
  <c r="M36" i="28"/>
  <c r="M27" i="28"/>
  <c r="M35" i="28"/>
  <c r="M37" i="28"/>
  <c r="M28" i="28"/>
  <c r="M31" i="28"/>
  <c r="L26" i="24" l="1"/>
  <c r="M67" i="23" l="1"/>
  <c r="M47" i="22" l="1"/>
  <c r="D81" i="28" l="1"/>
  <c r="E81" i="28"/>
  <c r="F81" i="28"/>
  <c r="G81" i="28"/>
  <c r="H81" i="28"/>
  <c r="I81" i="28"/>
  <c r="M67" i="18" l="1"/>
  <c r="L67" i="18"/>
  <c r="K67" i="18"/>
  <c r="J67" i="18"/>
  <c r="I67" i="18"/>
  <c r="H67" i="18"/>
  <c r="G67" i="18"/>
  <c r="F67" i="18"/>
  <c r="E67" i="18"/>
  <c r="D67" i="18"/>
  <c r="G26" i="26" l="1"/>
  <c r="M26" i="23"/>
  <c r="M26" i="22"/>
  <c r="O66" i="22"/>
  <c r="N66" i="22"/>
  <c r="M66" i="22"/>
  <c r="M26" i="21"/>
  <c r="O67" i="21"/>
  <c r="N67" i="21"/>
  <c r="M67" i="21"/>
  <c r="O48" i="21"/>
  <c r="N48" i="21"/>
  <c r="M48" i="21"/>
  <c r="O65" i="20"/>
  <c r="N65" i="20"/>
  <c r="M65" i="20"/>
  <c r="O47" i="20"/>
  <c r="N47" i="20"/>
  <c r="M26" i="20"/>
  <c r="O67" i="19"/>
  <c r="N67" i="19"/>
  <c r="M67" i="19"/>
  <c r="O48" i="19"/>
  <c r="N48" i="19"/>
  <c r="M48" i="19"/>
  <c r="M26" i="19"/>
  <c r="M26" i="18"/>
  <c r="D23" i="25" l="1"/>
  <c r="K26" i="24" l="1"/>
  <c r="L26" i="23"/>
  <c r="L26" i="21"/>
  <c r="L26" i="20"/>
  <c r="L26" i="19"/>
  <c r="L26" i="18"/>
  <c r="O67" i="23"/>
  <c r="N67" i="23"/>
  <c r="L67" i="23"/>
  <c r="K67" i="23"/>
  <c r="J67" i="23"/>
  <c r="I67" i="23"/>
  <c r="H67" i="23"/>
  <c r="H26" i="26" s="1"/>
  <c r="G67" i="23"/>
  <c r="F67" i="23"/>
  <c r="E67" i="23"/>
  <c r="D67" i="23"/>
  <c r="O47" i="22"/>
  <c r="N47" i="22"/>
  <c r="L47" i="22"/>
  <c r="K47" i="22"/>
  <c r="J47" i="22"/>
  <c r="I47" i="22"/>
  <c r="H47" i="22"/>
  <c r="G47" i="22"/>
  <c r="F47" i="22"/>
  <c r="E47" i="22"/>
  <c r="D47" i="22"/>
  <c r="L66" i="22"/>
  <c r="K66" i="22"/>
  <c r="J66" i="22"/>
  <c r="I66" i="22"/>
  <c r="H66" i="22"/>
  <c r="G66" i="22"/>
  <c r="F66" i="22"/>
  <c r="E66" i="22"/>
  <c r="D66" i="22"/>
  <c r="L26" i="22"/>
  <c r="L48" i="21"/>
  <c r="K48" i="21"/>
  <c r="J48" i="21"/>
  <c r="I48" i="21"/>
  <c r="H48" i="21"/>
  <c r="E23" i="26" s="1"/>
  <c r="G48" i="21"/>
  <c r="F48" i="21"/>
  <c r="E48" i="21"/>
  <c r="D48" i="21"/>
  <c r="L67" i="21"/>
  <c r="K67" i="21"/>
  <c r="J67" i="21"/>
  <c r="I67" i="21"/>
  <c r="H67" i="21"/>
  <c r="E26" i="26" s="1"/>
  <c r="G67" i="21"/>
  <c r="F67" i="21"/>
  <c r="E67" i="21"/>
  <c r="D67" i="21"/>
  <c r="L47" i="20"/>
  <c r="K47" i="20"/>
  <c r="J47" i="20"/>
  <c r="I47" i="20"/>
  <c r="H47" i="20"/>
  <c r="D23" i="26" s="1"/>
  <c r="G47" i="20"/>
  <c r="F47" i="20"/>
  <c r="E47" i="20"/>
  <c r="D47" i="20"/>
  <c r="L65" i="20"/>
  <c r="K65" i="20"/>
  <c r="J65" i="20"/>
  <c r="I65" i="20"/>
  <c r="H65" i="20"/>
  <c r="G65" i="20"/>
  <c r="F65" i="20"/>
  <c r="E65" i="20"/>
  <c r="D65" i="20"/>
  <c r="L48" i="19"/>
  <c r="K48" i="19"/>
  <c r="J48" i="19"/>
  <c r="I48" i="19"/>
  <c r="H48" i="19"/>
  <c r="C23" i="26" s="1"/>
  <c r="G48" i="19"/>
  <c r="F48" i="19"/>
  <c r="E48" i="19"/>
  <c r="L67" i="19"/>
  <c r="F23" i="26" l="1"/>
  <c r="F24" i="26"/>
  <c r="K24" i="26" s="1"/>
  <c r="F26" i="26"/>
  <c r="K23" i="26"/>
  <c r="I58" i="28"/>
  <c r="G58" i="28"/>
  <c r="F58" i="28"/>
  <c r="E58" i="28"/>
  <c r="D58" i="28"/>
  <c r="F71" i="16"/>
  <c r="K22" i="26" l="1"/>
  <c r="K21" i="26" l="1"/>
  <c r="K20" i="26"/>
  <c r="K19" i="26"/>
  <c r="K18" i="26"/>
  <c r="K17" i="26"/>
  <c r="K16" i="26"/>
  <c r="K15" i="26"/>
  <c r="M39" i="28" l="1"/>
  <c r="N45" i="24"/>
  <c r="M45" i="24"/>
  <c r="K45" i="24"/>
  <c r="J45" i="24"/>
  <c r="I45" i="24"/>
  <c r="H45" i="24"/>
  <c r="G45" i="24"/>
  <c r="F45" i="24"/>
  <c r="E45" i="24"/>
  <c r="D45" i="24"/>
  <c r="C45" i="24"/>
  <c r="J26" i="24"/>
  <c r="I26" i="24"/>
  <c r="N26" i="24" s="1"/>
  <c r="H26" i="24"/>
  <c r="G26" i="24"/>
  <c r="F26" i="24"/>
  <c r="E26" i="24"/>
  <c r="D26" i="24"/>
  <c r="C26" i="24"/>
  <c r="K26" i="23" l="1"/>
  <c r="J26" i="23"/>
  <c r="I26" i="23"/>
  <c r="H26" i="23"/>
  <c r="G26" i="23"/>
  <c r="F26" i="23"/>
  <c r="O26" i="23" s="1"/>
  <c r="E26" i="23"/>
  <c r="D26" i="23"/>
  <c r="K26" i="22"/>
  <c r="J26" i="22"/>
  <c r="I26" i="22"/>
  <c r="H26" i="22"/>
  <c r="O26" i="22" s="1"/>
  <c r="G26" i="22"/>
  <c r="F26" i="22"/>
  <c r="E26" i="22"/>
  <c r="D26" i="22"/>
  <c r="K26" i="21"/>
  <c r="J26" i="21"/>
  <c r="I26" i="21"/>
  <c r="H26" i="21"/>
  <c r="O26" i="21" s="1"/>
  <c r="G26" i="21"/>
  <c r="F26" i="21"/>
  <c r="E26" i="21"/>
  <c r="D26" i="21"/>
  <c r="K26" i="20"/>
  <c r="J26" i="20"/>
  <c r="I26" i="20"/>
  <c r="H26" i="20"/>
  <c r="G26" i="20"/>
  <c r="F26" i="20"/>
  <c r="E26" i="20"/>
  <c r="D26" i="20"/>
  <c r="O26" i="20" s="1"/>
  <c r="K67" i="19"/>
  <c r="J67" i="19"/>
  <c r="I67" i="19"/>
  <c r="H67" i="19"/>
  <c r="G67" i="19"/>
  <c r="F67" i="19"/>
  <c r="E67" i="19"/>
  <c r="D67" i="19"/>
  <c r="K26" i="19"/>
  <c r="J26" i="19"/>
  <c r="I26" i="19"/>
  <c r="H26" i="19"/>
  <c r="G26" i="19"/>
  <c r="F26" i="19"/>
  <c r="E26" i="19"/>
  <c r="D26" i="19"/>
  <c r="O26" i="19" s="1"/>
  <c r="K26" i="26" l="1"/>
  <c r="K26" i="18"/>
  <c r="E26" i="18"/>
  <c r="F26" i="18"/>
  <c r="G26" i="18"/>
  <c r="H26" i="18"/>
  <c r="I26" i="18"/>
  <c r="J26" i="18"/>
  <c r="D26" i="18"/>
  <c r="O26" i="18" s="1"/>
</calcChain>
</file>

<file path=xl/sharedStrings.xml><?xml version="1.0" encoding="utf-8"?>
<sst xmlns="http://schemas.openxmlformats.org/spreadsheetml/2006/main" count="1225" uniqueCount="213">
  <si>
    <t>Total</t>
  </si>
  <si>
    <t>PIVIC</t>
  </si>
  <si>
    <t>PIBIC/CNPq</t>
  </si>
  <si>
    <t>PIBIC/UFGD</t>
  </si>
  <si>
    <t>PIBIC-AF</t>
  </si>
  <si>
    <t>PIBITI</t>
  </si>
  <si>
    <t>PIBIC-EM</t>
  </si>
  <si>
    <t>Jovens Talentos/CAPES</t>
  </si>
  <si>
    <t>FACALE</t>
  </si>
  <si>
    <t>FACE</t>
  </si>
  <si>
    <t>FACET</t>
  </si>
  <si>
    <t>FADIR</t>
  </si>
  <si>
    <t>FAED</t>
  </si>
  <si>
    <t>FAEN</t>
  </si>
  <si>
    <t>FCA</t>
  </si>
  <si>
    <t>FCBA</t>
  </si>
  <si>
    <t>FCH</t>
  </si>
  <si>
    <t>FCS</t>
  </si>
  <si>
    <t>FAIND</t>
  </si>
  <si>
    <t>Janeiro</t>
  </si>
  <si>
    <t>Março</t>
  </si>
  <si>
    <t>Abril</t>
  </si>
  <si>
    <t>Maio</t>
  </si>
  <si>
    <t>Junho</t>
  </si>
  <si>
    <t>Julho</t>
  </si>
  <si>
    <t>Agosto</t>
  </si>
  <si>
    <t>Setembro</t>
  </si>
  <si>
    <t>Outubro</t>
  </si>
  <si>
    <t>Novembro</t>
  </si>
  <si>
    <t>Dezembro</t>
  </si>
  <si>
    <t>2006/2007</t>
  </si>
  <si>
    <t>2007/2008</t>
  </si>
  <si>
    <t>2008/2009</t>
  </si>
  <si>
    <t>2009/2010</t>
  </si>
  <si>
    <t>2010/2011</t>
  </si>
  <si>
    <t>2011/2012</t>
  </si>
  <si>
    <t>2012/2013</t>
  </si>
  <si>
    <t>2013/2014</t>
  </si>
  <si>
    <t>Unidade</t>
  </si>
  <si>
    <t>Total de Bolsas</t>
  </si>
  <si>
    <t>FAEN*</t>
  </si>
  <si>
    <t>FAIND*</t>
  </si>
  <si>
    <t>Porcentagem de Bolsas por Unidade</t>
  </si>
  <si>
    <t>Programa/Unidade</t>
  </si>
  <si>
    <t>Mês/Unidade</t>
  </si>
  <si>
    <t>-</t>
  </si>
  <si>
    <t>(%) Evolução (2012/2013 - 2013/2014)</t>
  </si>
  <si>
    <t>Período</t>
  </si>
  <si>
    <t>Nº de trabalhos apresentados (Enepe)</t>
  </si>
  <si>
    <t>Programa de Iniciação Científica</t>
  </si>
  <si>
    <t>Bolsas PIBIC/CNPq</t>
  </si>
  <si>
    <t>Bolsas PIBIC/UFGD</t>
  </si>
  <si>
    <t>Bolsas PIBIC/ AF/CNPq</t>
  </si>
  <si>
    <t>Bolsa PIBITI/CNPq</t>
  </si>
  <si>
    <t>Bolsa PIVIC (voluntário)</t>
  </si>
  <si>
    <t>Bolsas PIBIC-EM</t>
  </si>
  <si>
    <t>Bolsas Jovens Talentos/CAPES</t>
  </si>
  <si>
    <t>Total Geral</t>
  </si>
  <si>
    <t>2006 - 2007</t>
  </si>
  <si>
    <t>2007 - 2008</t>
  </si>
  <si>
    <t>2008 - 2009</t>
  </si>
  <si>
    <t>2009 - 2010</t>
  </si>
  <si>
    <t>2010 - 2011</t>
  </si>
  <si>
    <t>2011 - 2012</t>
  </si>
  <si>
    <t>2012 - 2013</t>
  </si>
  <si>
    <t>2013 - 2014</t>
  </si>
  <si>
    <t>PIVIC*</t>
  </si>
  <si>
    <t>Jovens Talentos/CAPES*</t>
  </si>
  <si>
    <t>Número máximo de bolsas disponibilizadas</t>
  </si>
  <si>
    <t>Número de Bolsas Disponibilizadas</t>
  </si>
  <si>
    <t>Número de Bolsas Concedidas</t>
  </si>
  <si>
    <t>2014/2015</t>
  </si>
  <si>
    <t xml:space="preserve">BOLSAS PIVIC </t>
  </si>
  <si>
    <t>BOLSAS PIBITI</t>
  </si>
  <si>
    <t>BOLSAS PIBIC - UFGD</t>
  </si>
  <si>
    <t>BOLSAS JOVENS TALENTOS</t>
  </si>
  <si>
    <t>Evolução Bolsas PIVIC Concedidas</t>
  </si>
  <si>
    <t>Evolução Bolsas PIBITI Concedidas</t>
  </si>
  <si>
    <t>PROGRAD/EAD - UEMS</t>
  </si>
  <si>
    <t>2014-2015</t>
  </si>
  <si>
    <t>2015/2016</t>
  </si>
  <si>
    <t>Fevereiro</t>
  </si>
  <si>
    <t>2015-2016</t>
  </si>
  <si>
    <t>2014/2015*</t>
  </si>
  <si>
    <t>Número máximo de bolsas de Iniciação Científica disponibibilizadas 2015/2016</t>
  </si>
  <si>
    <t>Fonte: COPq/PROPP. Org.: DIPLAN/COPLAN/PROAP.</t>
  </si>
  <si>
    <t xml:space="preserve">Notas: </t>
  </si>
  <si>
    <t xml:space="preserve">Mês/Unidade** </t>
  </si>
  <si>
    <t>** Os dados dos meses de agosto a dezembro referem-se ao exercício de 2015; já os dados dos meses de janeiro a julho são referentes ao exercício de 2016.</t>
  </si>
  <si>
    <t>Notas: Os dados referem-se a situação do mês de dezembro (mês de referência para os relatórios finais da UFGD).</t>
  </si>
  <si>
    <t>Nota: * Os dados dos meses de agosto a dezembro referem-se ao exercício de 2015; já os dados dos meses de janeiro a julho são referentes ao exercício de 2016.</t>
  </si>
  <si>
    <t xml:space="preserve">Nota: * Em 2014, a CAPES lançou  o Edital 26/2014 que selecionou acadêmicos para atuar no periodo de março de 2015 a fevereiro de 2016. </t>
  </si>
  <si>
    <t>Nota: *Os trabalhos que foram contabilizados estão relacionados à PROPP, os demais (Ensino e Extensão) não estão incluídos.</t>
  </si>
  <si>
    <t>Evolução Bolsas PIBIC/CNPq Concedidas</t>
  </si>
  <si>
    <t>BOLSAS PIBIC/CNPq</t>
  </si>
  <si>
    <t>Evolução Bolsas PIBIC/UFGD Concedidas</t>
  </si>
  <si>
    <t>BOLSAS PIBIC/AF</t>
  </si>
  <si>
    <t>Evolução Bolsas PIBIC/AF Concedidas</t>
  </si>
  <si>
    <t>BOLSAS PIBIC/EM</t>
  </si>
  <si>
    <t>Evolução Bolsas PIBIC/EM Concedidas</t>
  </si>
  <si>
    <t>Evolução das Bolsas Jovens Talentos Concedidas</t>
  </si>
  <si>
    <t>(%) Evolução (2006/2007 - 2015/2016)</t>
  </si>
  <si>
    <t xml:space="preserve"> Total de Bolsas PIVIC Condedidas 2015/2016 - por mês</t>
  </si>
  <si>
    <t>(%) Evolução (2010/2011 - 2015/2016)</t>
  </si>
  <si>
    <t>(%) Evolução (2008/2009 - 2015/2016)</t>
  </si>
  <si>
    <t>Total de Bolsas Jovens Talentos Concedidas 2015/2016, por mês</t>
  </si>
  <si>
    <t>Situação do Total de Bolsas Jovens Talentos Concedidas até Fevereiro (2016) - por Faculdade</t>
  </si>
  <si>
    <t>(%) Evolução (2007-2015)</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</si>
  <si>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 Os dados referem-se a situação do mês de dezembro (mês de referência para os relatórios finais da UFGD).</t>
  </si>
  <si>
    <t>2015/2016**</t>
  </si>
  <si>
    <t>*Os cursos que hoje estão lotados na FAEN (a partir 2010) e FAIND (desde 2012) foram inseridos nas respectivas UA's a partir de sua criação. O Curso de Engenharia de Alimentos, por exemplo, fazia parte da FACET, e portanto, até o ano de 2009 teve suas bolsas de iniciação científica contabilizadas à FACET, contudo a partir de 2010, foram consideradas para a FAEN.</t>
  </si>
  <si>
    <t>Notas:</t>
  </si>
  <si>
    <t>Mês/Unidade**</t>
  </si>
  <si>
    <t xml:space="preserve">Nota: </t>
  </si>
  <si>
    <t xml:space="preserve">*A CAPES lançou  o Edital 26/2014 que selecionou acadêmicos para atuar no periodo de março de 2015 a fevereiro de 2016. </t>
  </si>
  <si>
    <t>** Os dados dos meses de março a dezembro referem-se ao exercício de 2015; já os dados dos meses de janeiro e fevereiro são referentes ao exercício de 2016.</t>
  </si>
  <si>
    <t>** Os dados referem-se a situação no mês de dezembro de cada ano (mês de referência para os relatórios finais da UFGD).</t>
  </si>
  <si>
    <t>Nota: Os dados referem-se a situação do mês de dezembro de 2016 (mês de referência para os relatórios finais da UFGD).</t>
  </si>
  <si>
    <t>PIBIC-PNAES</t>
  </si>
  <si>
    <t>(%) Evolução (2015/2016 - 2016/2017)</t>
  </si>
  <si>
    <t>(%) Evolução (2006/2007 - 2016/2017)</t>
  </si>
  <si>
    <t xml:space="preserve">Quadro - Histórico de bolsas da Iniciação Científica (PIVIC) Concedidas - PROPP/UFGD </t>
  </si>
  <si>
    <t>Quadro - Bolsas PIVIC Concedidas - 2015/2016 - por mês* e Faculdade</t>
  </si>
  <si>
    <t>Quadro - Bolsas PIVIC Concedidas - 2016/2017 - por mês* e Faculdade</t>
  </si>
  <si>
    <t>Quadro - Bolsas de Iniciação Científica Disponibilizadas na PROPP/UFGD - 2015/2016</t>
  </si>
  <si>
    <t>Quadro -Situação do total de Bolsas de Iniciação Científica Concedidas na PROPP/UFGD em dezembro de 2016 - por Faculdade e Programa</t>
  </si>
  <si>
    <t>Quadro -Situação do total de Bolsas de Iniciação Científica Concedidas na PROPP/UFGD - 2016/2017 - por mês* e Faculdade</t>
  </si>
  <si>
    <t>Quadro -Situação do total de Bolsas de Iniciação Científica Concedidas na PROPP/UFGD - 2015/2016 - por mês* e Faculdade</t>
  </si>
  <si>
    <t>Nota: * Os dados dos meses de agosto a dezembro referem-se ao exercício de 2016; já os dados dos meses de janeiro a julho são referentes ao exercício de 2017.</t>
  </si>
  <si>
    <t>Quadro - Histórico de bolsas da Iniciação Científica (PIBIC/CNPq) concedidas - PROPP/UFGD</t>
  </si>
  <si>
    <t>Quadro - Bolsas PIBIC/CNPq Concedidas - 2015/2016</t>
  </si>
  <si>
    <t>Quadro - Bolsas PIBIC/CNPq Concedidas - 2016/2017</t>
  </si>
  <si>
    <t>2016/2017</t>
  </si>
  <si>
    <t>2016/2017**</t>
  </si>
  <si>
    <t xml:space="preserve">Quadro - Histórico de bolsas da Iniciação Científica (PIBIC/UFGD) - PROPP/UFGD </t>
  </si>
  <si>
    <t>Quadro- Bolsas PIBIC/UFGD Concedidas - 2015/2016</t>
  </si>
  <si>
    <t>Quadro- Bolsas PIBIC/UFGD Concedidas - 2016/2017</t>
  </si>
  <si>
    <t>Quadro - Bolsas de Iniciação Cientifica PIBIC/AF Concedidas - 2015/2016</t>
  </si>
  <si>
    <t>Quadro - Bolsas de Iniciação Cientifica PIBIC/AF Concedidas - 2016/2017</t>
  </si>
  <si>
    <t>Quadro - Bolsas de Iniciação Cientifica PIBITI Concedidas - 2015/2016</t>
  </si>
  <si>
    <t>Quadro - Bolsas de Iniciação Cientifica PIBITI Concedidas - 2016/2017</t>
  </si>
  <si>
    <t xml:space="preserve">Quadro - Histórico de bolsas da Iniciação Científica (PIBITI) - PROPP/UFGD </t>
  </si>
  <si>
    <t xml:space="preserve">Quadro - Histórico de bolsas da Iniciação Científica (PIBIC/AF) - PROPP/UFGD </t>
  </si>
  <si>
    <t>Quadro - Bolsas de Iniciação Cientifica PIBIC/EM Concedidas- 2015/2016</t>
  </si>
  <si>
    <t>Quadro - Bolsas de Iniciação Cientifica PIBIC/EM Concedidas- 2016/2017</t>
  </si>
  <si>
    <t>Quadro - Bolsas de Iniciação Cientifica Jovens Talentos Concedidas - 2015/2016*</t>
  </si>
  <si>
    <t xml:space="preserve">Quadro - Histórico de bolsas da Iniciação Científica (Jovens Talentos) - PROPP/UFGD </t>
  </si>
  <si>
    <t>(%) Evolução (2008/2009 - 2016/2017)</t>
  </si>
  <si>
    <t xml:space="preserve">Quadro - Histórico de bolsas da Iniciação Científica (PIBIC/PNAES) - PROPP/UFGD </t>
  </si>
  <si>
    <t>Quadro - Bolsas de Iniciação Cientifica PIBIC/PNAES Concedidas- 2016/2017</t>
  </si>
  <si>
    <t xml:space="preserve">Quadro - Histórico de bolsas da Iniciação Científica (PIBIC/EM) - PROPP/UFGD </t>
  </si>
  <si>
    <t>2016-2017</t>
  </si>
  <si>
    <t>Bolsas PIBIC-PNAES</t>
  </si>
  <si>
    <t>* Nota: Os programas PIVIC, PIBIC/PNAES e Jovens Talentos não possuem um número máximo de vagas de bolsas disponibilizadas. Com relação as vagas disponiveis para os demais programas, destaca-se que elas referem-se ao período de 2015/2016, uma vez que os programas iniciam-se no segundo semestre de cada ano.</t>
  </si>
  <si>
    <r>
      <t>Situação do Total de Bolsas de Iniciação Científica Condedida</t>
    </r>
    <r>
      <rPr>
        <b/>
        <sz val="10"/>
        <color rgb="FF285000"/>
        <rFont val="Century Gothic"/>
        <family val="2"/>
      </rPr>
      <t>s em dezembro de 2016</t>
    </r>
  </si>
  <si>
    <t>Situação do Total de Bolsas de Iniciação Científica Condedidas em dezembro de 2016 - por Faculdade</t>
  </si>
  <si>
    <t>(%) Evolução (2015/2016- 2016/2017)</t>
  </si>
  <si>
    <t>* Os dados dos meses de agosto a dezembro referem-se ao exercício de 2015; já os dados dos meses de janeiro a julho são referentes ao exercício de 2016.</t>
  </si>
  <si>
    <t>Total de Bolsas de Iniciação Científica Concedidas 2015/2016 - por mês*</t>
  </si>
  <si>
    <t>Situação atual - Total de Bolsas de Iniciação Científica Concedidas 2016/2017 - por mês*</t>
  </si>
  <si>
    <t>*Os dados dos meses de agosto a dezembro referem-se ao exercício de 2016; já os dados dos meses de janeiro a julho são referentes ao exercício de 2017.</t>
  </si>
  <si>
    <t>DATA</t>
  </si>
  <si>
    <t>Versão</t>
  </si>
  <si>
    <t>ATUALIZAÇÃO/ALTERAÇÃO</t>
  </si>
  <si>
    <t>ATUALIZADO POR:</t>
  </si>
  <si>
    <t>Alteração do layout e logo da UFGD</t>
  </si>
  <si>
    <t>Fernanda Langa</t>
  </si>
  <si>
    <t>Evolução da Quantidade de Bolsas Disponibilizadas 2015/2016 - 2016/2017</t>
  </si>
  <si>
    <t>Alteração de Tabelas para Quadros</t>
  </si>
  <si>
    <t>Carolina Rosa</t>
  </si>
  <si>
    <t>Total de Bolsas PIBIC/UFGD Condedidas 2015/2016 - por mês</t>
  </si>
  <si>
    <t>Total de Bolsas PIBIC-UFGD Condedidas 2016/2017 - por mês</t>
  </si>
  <si>
    <t>Situação Total de Bolsas PIBIC/CNPq Condedidas em dezembro de 2016 - por Faculdade</t>
  </si>
  <si>
    <t xml:space="preserve"> Total de Bolsas PIBIC/CNPq Condedidas 2015/2016 - por mês</t>
  </si>
  <si>
    <t>Total de Bolsas PIBIC/CNPq Condedidas 2016/2017 - por mês</t>
  </si>
  <si>
    <t xml:space="preserve"> Total de Bolsas PIVIC Condedidas 2016/2017 - por mês</t>
  </si>
  <si>
    <t>Situação do Total de Bolsas PIVIC Condedidas em dezembro de 2016 - por Faculdade</t>
  </si>
  <si>
    <t>Número máximo de bolsas de Iniciação Científica disponibibilizadas 2016/2017</t>
  </si>
  <si>
    <t>Total de Bolsas PIBIC/AF Condedidas 2015/2016 - por mês</t>
  </si>
  <si>
    <t>Total de Bolsas PIBIC/AF Concedidas 2016/2017 - por mês</t>
  </si>
  <si>
    <t>BOLSAS PIBIC/PNAES</t>
  </si>
  <si>
    <t>Situação do Total de Bolsas PIBITI Condedidas em dezembro de 2016 - por Faculdade</t>
  </si>
  <si>
    <t>Situação do Total de Bolsas PIBIC/EM Condedidas em dezembro de 2016 - por Faculdade</t>
  </si>
  <si>
    <t>Situação do Total de Bolsas PIBIC/PNAES Condedidas em dezembro de 2016 - por Faculdade</t>
  </si>
  <si>
    <t>Total de Bolsas PIBIC/EM Concedidas 2015/2016 - por mês</t>
  </si>
  <si>
    <t xml:space="preserve"> Total de Bolsas PIBIC/EM Concedidas 2016/2017 - por mês</t>
  </si>
  <si>
    <t>Total de Bolsas PIBIC/PNAES Concedidas 2016/2017 - por mês</t>
  </si>
  <si>
    <t>Total de Bolsas PIBITI Concedidas 2015/2016 - por mês</t>
  </si>
  <si>
    <t>Total de Bolsas PIBIT Concedidas 2016/2017 - por mês</t>
  </si>
  <si>
    <t>Quadro  - Histórico do número trabalhos apresentados (ENEPEX)*.</t>
  </si>
  <si>
    <t>Quadro - Bolsas de Iniciação Científica Disponibilizadas na PROPP/UFGD - 2016/2017</t>
  </si>
  <si>
    <t>% Evolução (2006/2007 -2016/2017)</t>
  </si>
  <si>
    <t>JOVENS TALENTOS: ** Os dados dos meses de março a dezembro referem-se ao exercício de 2015; já os dados dos meses de janeiro e fevereiro são referentes ao exercício de 2016.</t>
  </si>
  <si>
    <r>
      <t>Situação</t>
    </r>
    <r>
      <rPr>
        <b/>
        <sz val="10"/>
        <color rgb="FF285000"/>
        <rFont val="Century Gothic"/>
        <family val="2"/>
      </rPr>
      <t xml:space="preserve"> do</t>
    </r>
    <r>
      <rPr>
        <b/>
        <sz val="10"/>
        <color rgb="FFFF0000"/>
        <rFont val="Century Gothic"/>
        <family val="2"/>
      </rPr>
      <t xml:space="preserve"> </t>
    </r>
    <r>
      <rPr>
        <b/>
        <sz val="10"/>
        <color rgb="FF006600"/>
        <rFont val="Century Gothic"/>
        <family val="2"/>
      </rPr>
      <t>Total de Bolsas PIBIC/UFGD Condedidas em dezembro de 2016 - por Faculdade</t>
    </r>
  </si>
  <si>
    <r>
      <rPr>
        <b/>
        <sz val="10"/>
        <color rgb="FF336600"/>
        <rFont val="Century Gothic"/>
        <family val="2"/>
      </rPr>
      <t>Situação do</t>
    </r>
    <r>
      <rPr>
        <b/>
        <sz val="10"/>
        <color rgb="FFFC2433"/>
        <rFont val="Century Gothic"/>
        <family val="2"/>
      </rPr>
      <t xml:space="preserve"> </t>
    </r>
    <r>
      <rPr>
        <b/>
        <sz val="10"/>
        <color rgb="FF006600"/>
        <rFont val="Century Gothic"/>
        <family val="2"/>
      </rPr>
      <t>Total de Bolsas PIBIC/AF Condedidas em dezembro de 2016 - por Faculdade</t>
    </r>
  </si>
  <si>
    <t>Inclusão de dados do PIBIC-PNAES em quadros</t>
  </si>
  <si>
    <t>RETIFICAÇÕES de quantidade de bolsas 2015/2016</t>
  </si>
  <si>
    <t>* Os editais das bolsas de iniciação científica possuem vigência a partir do 2º semestre de cada exercício, deste modo, durante o exercício de 2016 estiveram em vigência dois editais, o de 2015/2016 que iniciou-se em agosto de 2015 e teve término em julho de 2016; e o edital 2016/2017 que iniciou-se em agosto de 2016 com vigência até julho de 2017.</t>
  </si>
  <si>
    <t>** Os dados dos meses de agosto a dezembro referem-se ao exercício de 2016; já os dados dos meses de janeiro a julho são referentes ao exercício de 2017.</t>
  </si>
  <si>
    <t xml:space="preserve">Obs.: Os números de bolsas PIVIC - 2015/2016 da FACET, FCA, FCBA e FCH sofreram retificações nos meses de agosto/2015 a maio/2016 em relação ao Relatório de Indicadores de 2015. Os meses de Junho e Julho/2016 foram incluídos, pois não constavam no relatório anterior. </t>
  </si>
  <si>
    <t xml:space="preserve">Obs.: Os números de bolsas PIBIC/CNPq - 2015/2016 da FACALE (agosto e outubro), FACE (janeiro) e FAED(dezembro) sofreram retificações em relação ao Relatório de Indicadores de 2015. Os meses de Junho e Julho/2016 foram incluídos, pois não constavam no relatório anterior. </t>
  </si>
  <si>
    <t xml:space="preserve">Obs.: Os números de bolsas PIBIC/UFGD - 2015/2016 da FACE, FACET, FAEN, FCBA e FCS sofreram retificações nos meses de agosto/2015 a maio/2016 em relação ao Relatório de Indicadores de 2015. Os meses de Junho e Julho/2016 foram incluídos, pois não constavam no relatório anterior. </t>
  </si>
  <si>
    <t xml:space="preserve">Obs.: Os números de bolsas PIBITI - 2015/2016 da FACALE, FACET, FAEN e FCBA sofreram retificações nos meses de agosto/2015 a maio/2016 em relação ao Relatório de Indicadores de 2015. Os meses de Junho e Julho/2016 foram incluídos, pois não constavam no relatório anterior. </t>
  </si>
  <si>
    <t xml:space="preserve">Obs.: Os números de bolsas PIBIC/EM - 2015/2016 da FCA sofreram retificações nos meses de agosto/2015 a maio/2016 em relação ao Relatório de Indicadores de 2015. Os números dos meses de Junho e Julho/2016 foram incluídos, pois não constavam no relatório anterior. </t>
  </si>
  <si>
    <t>Inclusão de notas explicativas sobre as refiticações dos dados de 2015/2016</t>
  </si>
  <si>
    <t>PIBIC-PNAES*</t>
  </si>
  <si>
    <t>* Nota: Os programas PIVIC, PIBIC/PNAES e Jovens Talentos não possuem um número máximo de vagas de bolsas disponibilizadas, as quais dependem da quantidade de projetos cadastrados neste programas. Com relação as vagas disponiveis para os demais programas, destaca-se que elas referem-se ao período de 2016/2017, uma vez que os programas iniciam-se no segundo semestre de cada ano.</t>
  </si>
  <si>
    <t>Quadro - Histórico do número de alunos de graduação inseridos em Programas de Iniciação Científica</t>
  </si>
  <si>
    <t>Obs.: O número de bolsas cencedidas em 2015/2016 sofreram retificações em relação ao Relatório de Indicadores de 2015, pois quando o mesmo foi encerrado os editais de bolsas  2015/2016 ainda estavam vigentes.</t>
  </si>
  <si>
    <t>Versão 1.0</t>
  </si>
  <si>
    <t>Versão 1.1</t>
  </si>
  <si>
    <t>Inclusão de hiperlinks para as abas que contém gráficos</t>
  </si>
  <si>
    <t>Retificação da quantidades informadas nos Quadros da aba 'Quadro_iniciação_cientifica", as referências na versão anterior estavam incorretas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</si>
</sst>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55" x14ac:knownFonts="1">
    <font>
      <sz val="11"/>
      <color theme="1"/>
      <name val="Calibri"/>
      <family val="2"/>
      <scheme val="minor"/>
    </font>
    <font>
      <b/>
      <sz val="10"/>
      <name val="Arial"/>
      <family val="2"/>
    </font>
    <font>
      <sz val="10"/>
      <name val="Arial"/>
      <family val="2"/>
    </font>
    <font>
      <sz val="10"/>
      <color theme="1"/>
      <name val="Calibri"/>
      <family val="2"/>
      <scheme val="minor"/>
    </font>
    <font>
      <b/>
      <sz val="18"/>
      <color rgb="FFFFFF00"/>
      <name val="Arial"/>
      <family val="2"/>
    </font>
    <font>
      <b/>
      <sz val="16"/>
      <name val="Arial"/>
      <family val="2"/>
    </font>
    <font>
      <sz val="10"/>
      <name val="Tahoma"/>
      <family val="2"/>
    </font>
    <font>
      <b/>
      <sz val="12"/>
      <name val="Tahoma"/>
      <family val="2"/>
    </font>
    <font>
      <sz val="12"/>
      <color theme="1"/>
      <name val="Tahoma"/>
      <family val="2"/>
    </font>
    <font>
      <b/>
      <sz val="12"/>
      <color theme="1"/>
      <name val="Tahoma"/>
      <family val="2"/>
    </font>
    <font>
      <sz val="12"/>
      <name val="Tahoma"/>
      <family val="2"/>
    </font>
    <font>
      <sz val="11"/>
      <color theme="1"/>
      <name val="Calibri"/>
      <family val="2"/>
      <scheme val="minor"/>
    </font>
    <font>
      <sz val="9"/>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0"/>
      <name val="Verdana"/>
      <family val="2"/>
    </font>
    <font>
      <b/>
      <sz val="10"/>
      <color rgb="FF006600"/>
      <name val="Verdana"/>
      <family val="2"/>
    </font>
    <font>
      <b/>
      <sz val="10"/>
      <color theme="1"/>
      <name val="Arial"/>
      <family val="2"/>
    </font>
    <font>
      <b/>
      <sz val="10"/>
      <name val="Calibri"/>
      <family val="2"/>
    </font>
    <font>
      <sz val="10"/>
      <color theme="1"/>
      <name val="Arial"/>
      <family val="2"/>
    </font>
    <font>
      <b/>
      <sz val="12"/>
      <color theme="0"/>
      <name val="Tahoma"/>
      <family val="2"/>
    </font>
    <font>
      <sz val="12"/>
      <color theme="0"/>
      <name val="Tahoma"/>
      <family val="2"/>
    </font>
    <font>
      <sz val="12"/>
      <color rgb="FFFC2433"/>
      <name val="Tahoma"/>
      <family val="2"/>
    </font>
    <font>
      <sz val="10"/>
      <color theme="0"/>
      <name val="Calibri"/>
      <family val="2"/>
      <scheme val="minor"/>
    </font>
    <font>
      <sz val="10"/>
      <name val="Calibri"/>
      <family val="2"/>
      <scheme val="minor"/>
    </font>
    <font>
      <sz val="12"/>
      <color theme="1"/>
      <name val="Century Gothic"/>
      <family val="2"/>
    </font>
    <font>
      <b/>
      <sz val="12"/>
      <color theme="1"/>
      <name val="Century Gothic"/>
      <family val="2"/>
    </font>
    <font>
      <sz val="10"/>
      <name val="Century Gothic"/>
      <family val="2"/>
    </font>
    <font>
      <sz val="12"/>
      <name val="Century Gothic"/>
      <family val="2"/>
    </font>
    <font>
      <sz val="11"/>
      <color theme="1"/>
      <name val="Century Gothic"/>
      <family val="2"/>
    </font>
    <font>
      <b/>
      <sz val="10"/>
      <name val="Century Gothic"/>
      <family val="2"/>
    </font>
    <font>
      <sz val="10"/>
      <color theme="1"/>
      <name val="Century Gothic"/>
      <family val="2"/>
    </font>
    <font>
      <b/>
      <sz val="10"/>
      <color theme="1"/>
      <name val="Century Gothic"/>
      <family val="2"/>
    </font>
    <font>
      <sz val="12"/>
      <color rgb="FFFF0000"/>
      <name val="Century Gothic"/>
      <family val="2"/>
    </font>
    <font>
      <sz val="10"/>
      <color rgb="FFFF33CC"/>
      <name val="Century Gothic"/>
      <family val="2"/>
    </font>
    <font>
      <b/>
      <sz val="10"/>
      <color rgb="FFFF0000"/>
      <name val="Century Gothic"/>
      <family val="2"/>
    </font>
    <font>
      <sz val="10"/>
      <color rgb="FFFF0000"/>
      <name val="Century Gothic"/>
      <family val="2"/>
    </font>
    <font>
      <b/>
      <sz val="10"/>
      <color theme="0"/>
      <name val="Century Gothic"/>
      <family val="2"/>
    </font>
    <font>
      <b/>
      <sz val="18"/>
      <color rgb="FFFFFF00"/>
      <name val="Century Gothic"/>
      <family val="2"/>
    </font>
    <font>
      <b/>
      <sz val="10"/>
      <color rgb="FF006600"/>
      <name val="Century Gothic"/>
      <family val="2"/>
    </font>
    <font>
      <b/>
      <sz val="10"/>
      <color rgb="FF285000"/>
      <name val="Century Gothic"/>
      <family val="2"/>
    </font>
    <font>
      <sz val="12"/>
      <color theme="0"/>
      <name val="Century Gothic"/>
      <family val="2"/>
    </font>
    <font>
      <b/>
      <sz val="12"/>
      <color theme="0"/>
      <name val="Century Gothic"/>
      <family val="2"/>
    </font>
    <font>
      <b/>
      <sz val="11"/>
      <color theme="1"/>
      <name val="Century Gothic"/>
      <family val="2"/>
    </font>
    <font>
      <sz val="10"/>
      <color theme="0"/>
      <name val="Century Gothic"/>
      <family val="2"/>
    </font>
    <font>
      <sz val="11"/>
      <color rgb="FF008000"/>
      <name val="Calibri"/>
      <family val="2"/>
      <scheme val="minor"/>
    </font>
    <font>
      <sz val="10"/>
      <color rgb="FF009900"/>
      <name val="Century Gothic"/>
      <family val="2"/>
    </font>
    <font>
      <b/>
      <sz val="10"/>
      <color rgb="FF336600"/>
      <name val="Century Gothic"/>
      <family val="2"/>
    </font>
    <font>
      <b/>
      <sz val="10"/>
      <color rgb="FFFC2433"/>
      <name val="Century Gothic"/>
      <family val="2"/>
    </font>
    <font>
      <b/>
      <sz val="10"/>
      <color rgb="FFFFFF00"/>
      <name val="Century Gothic"/>
      <family val="2"/>
    </font>
    <font>
      <b/>
      <sz val="9"/>
      <name val="Century Gothic"/>
      <family val="2"/>
    </font>
    <font>
      <b/>
      <sz val="9"/>
      <color rgb="FFFFFF00"/>
      <name val="Century Gothic"/>
      <family val="2"/>
    </font>
    <font>
      <sz val="9"/>
      <name val="Century Gothic"/>
      <family val="2"/>
    </font>
    <font>
      <sz val="9"/>
      <color theme="1"/>
      <name val="Century Gothic"/>
      <family val="2"/>
    </font>
  </fonts>
  <fills count="19">
    <fill>
      <patternFill patternType="none"/>
    </fill>
    <fill>
      <patternFill patternType="gray125"/>
    </fill>
    <fill>
      <patternFill patternType="solid">
        <fgColor theme="0"/>
        <bgColor indexed="64"/>
      </patternFill>
    </fill>
    <fill>
      <patternFill patternType="solid">
        <fgColor rgb="FFFFCC00"/>
        <bgColor indexed="64"/>
      </patternFill>
    </fill>
    <fill>
      <gradientFill degree="90">
        <stop position="0">
          <color rgb="FF002600"/>
        </stop>
        <stop position="0.5">
          <color rgb="FF285000"/>
        </stop>
        <stop position="1">
          <color rgb="FF002600"/>
        </stop>
      </gradientFill>
    </fill>
    <fill>
      <patternFill patternType="solid">
        <fgColor theme="0"/>
        <bgColor auto="1"/>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gradientFill>
        <stop position="0">
          <color rgb="FF008000"/>
        </stop>
        <stop position="1">
          <color theme="7"/>
        </stop>
      </gradientFill>
    </fill>
    <fill>
      <gradientFill degree="90">
        <stop position="0">
          <color theme="8"/>
        </stop>
        <stop position="1">
          <color rgb="FF99FF66"/>
        </stop>
      </gradientFill>
    </fill>
    <fill>
      <gradientFill degree="90">
        <stop position="0">
          <color rgb="FFFF00FF"/>
        </stop>
        <stop position="1">
          <color theme="8"/>
        </stop>
      </gradientFill>
    </fill>
    <fill>
      <gradientFill degree="90">
        <stop position="0">
          <color rgb="FF00B050"/>
        </stop>
        <stop position="1">
          <color rgb="FFFF00FF"/>
        </stop>
      </gradientFill>
    </fill>
    <fill>
      <gradientFill degree="90">
        <stop position="0">
          <color rgb="FFFFC000"/>
        </stop>
        <stop position="1">
          <color rgb="FF00B050"/>
        </stop>
      </gradientFill>
    </fill>
    <fill>
      <gradientFill degree="90">
        <stop position="0">
          <color theme="5" tint="-0.25098422193060094"/>
        </stop>
        <stop position="1">
          <color rgb="FFFFC000"/>
        </stop>
      </gradientFill>
    </fill>
    <fill>
      <gradientFill degree="90">
        <stop position="0">
          <color theme="7" tint="-0.25098422193060094"/>
        </stop>
        <stop position="1">
          <color theme="5" tint="-0.25098422193060094"/>
        </stop>
      </gradientFill>
    </fill>
    <fill>
      <gradientFill degree="90">
        <stop position="0">
          <color rgb="FF00B050"/>
        </stop>
        <stop position="1">
          <color theme="7" tint="-0.25098422193060094"/>
        </stop>
      </gradientFill>
    </fill>
    <fill>
      <patternFill patternType="solid">
        <fgColor rgb="FF00B050"/>
        <bgColor indexed="64"/>
      </patternFill>
    </fill>
    <fill>
      <patternFill patternType="solid">
        <fgColor rgb="FF00B050"/>
        <bgColor auto="1"/>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diagonal/>
    </border>
    <border>
      <left/>
      <right style="medium">
        <color theme="0" tint="-0.24994659260841701"/>
      </right>
      <top/>
      <bottom style="medium">
        <color theme="0" tint="-0.24994659260841701"/>
      </bottom>
      <diagonal/>
    </border>
    <border>
      <left style="medium">
        <color theme="0" tint="-0.24994659260841701"/>
      </left>
      <right/>
      <top/>
      <bottom/>
      <diagonal/>
    </border>
    <border>
      <left/>
      <right style="medium">
        <color theme="0" tint="-0.24994659260841701"/>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5">
    <xf numFmtId="0" fontId="0" fillId="0" borderId="0"/>
    <xf numFmtId="0" fontId="2" fillId="0" borderId="0"/>
    <xf numFmtId="9" fontId="11" fillId="0" borderId="0" applyFont="0" applyFill="0" applyBorder="0" applyAlignment="0" applyProtection="0"/>
    <xf numFmtId="0" fontId="2" fillId="0" borderId="0"/>
    <xf numFmtId="44" fontId="11" fillId="0" borderId="0" applyFont="0" applyFill="0" applyBorder="0" applyAlignment="0" applyProtection="0"/>
  </cellStyleXfs>
  <cellXfs count="402">
    <xf numFmtId="0" fontId="0" fillId="0" borderId="0" xfId="0"/>
    <xf numFmtId="0" fontId="3" fillId="0" borderId="0" xfId="0" applyFont="1"/>
    <xf numFmtId="0" fontId="3" fillId="0" borderId="0" xfId="0" applyFont="1" applyFill="1"/>
    <xf numFmtId="0" fontId="3" fillId="3" borderId="0" xfId="0" applyFont="1" applyFill="1"/>
    <xf numFmtId="0" fontId="4" fillId="0" borderId="0" xfId="0" applyFont="1" applyFill="1" applyAlignment="1"/>
    <xf numFmtId="0" fontId="5" fillId="0" borderId="0" xfId="0" applyFont="1" applyFill="1" applyAlignment="1"/>
    <xf numFmtId="0" fontId="1" fillId="0" borderId="0" xfId="0" applyFont="1"/>
    <xf numFmtId="0" fontId="6" fillId="0" borderId="0" xfId="0" applyFont="1" applyBorder="1" applyAlignment="1">
      <alignment horizontal="left" vertical="center"/>
    </xf>
    <xf numFmtId="0" fontId="8" fillId="0" borderId="0" xfId="0" applyFont="1"/>
    <xf numFmtId="0" fontId="10" fillId="0" borderId="0" xfId="0" applyFont="1" applyBorder="1" applyAlignment="1">
      <alignment horizontal="left"/>
    </xf>
    <xf numFmtId="0" fontId="10" fillId="0" borderId="0" xfId="0" applyFont="1"/>
    <xf numFmtId="0" fontId="6" fillId="0" borderId="0" xfId="0" applyFont="1" applyBorder="1"/>
    <xf numFmtId="0" fontId="9" fillId="0" borderId="0" xfId="0" applyFont="1" applyBorder="1" applyAlignment="1">
      <alignment horizontal="center" vertical="center" wrapText="1"/>
    </xf>
    <xf numFmtId="0" fontId="8" fillId="0" borderId="0" xfId="0" applyFont="1" applyFill="1"/>
    <xf numFmtId="0" fontId="8" fillId="0" borderId="0" xfId="0" applyFont="1" applyBorder="1"/>
    <xf numFmtId="0" fontId="9" fillId="0" borderId="0" xfId="0" applyFont="1" applyBorder="1" applyAlignment="1">
      <alignment horizontal="center" vertical="center"/>
    </xf>
    <xf numFmtId="0" fontId="10" fillId="0" borderId="0" xfId="0" applyFont="1" applyBorder="1"/>
    <xf numFmtId="0" fontId="7" fillId="0" borderId="0" xfId="1" applyFont="1" applyFill="1" applyBorder="1" applyAlignment="1">
      <alignment horizontal="center" vertical="center" wrapText="1"/>
    </xf>
    <xf numFmtId="0" fontId="9" fillId="0" borderId="0" xfId="0" applyFont="1" applyBorder="1" applyAlignment="1">
      <alignment vertical="center"/>
    </xf>
    <xf numFmtId="0" fontId="8" fillId="0" borderId="0" xfId="0" applyFont="1" applyBorder="1" applyAlignment="1">
      <alignment horizontal="center" vertical="center"/>
    </xf>
    <xf numFmtId="10"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0" fontId="0" fillId="2" borderId="0" xfId="0" applyFill="1"/>
    <xf numFmtId="0" fontId="12" fillId="2" borderId="0" xfId="0" applyFont="1" applyFill="1"/>
    <xf numFmtId="0" fontId="12" fillId="2" borderId="0" xfId="0" applyFont="1" applyFill="1" applyBorder="1" applyAlignment="1"/>
    <xf numFmtId="0" fontId="0" fillId="2" borderId="0" xfId="0" applyFill="1" applyBorder="1" applyAlignment="1"/>
    <xf numFmtId="0" fontId="4" fillId="4" borderId="18" xfId="0" applyFont="1" applyFill="1" applyBorder="1" applyAlignment="1"/>
    <xf numFmtId="0" fontId="4" fillId="4" borderId="20" xfId="0" applyFont="1" applyFill="1" applyBorder="1" applyAlignment="1"/>
    <xf numFmtId="0" fontId="16" fillId="4" borderId="22" xfId="0" applyFont="1" applyFill="1" applyBorder="1" applyAlignment="1">
      <alignment vertical="center" wrapText="1"/>
    </xf>
    <xf numFmtId="0" fontId="16" fillId="4" borderId="23" xfId="0" applyFont="1" applyFill="1" applyBorder="1" applyAlignment="1">
      <alignment vertical="center" wrapText="1"/>
    </xf>
    <xf numFmtId="0" fontId="3" fillId="0" borderId="17" xfId="0" applyFont="1" applyFill="1" applyBorder="1"/>
    <xf numFmtId="0" fontId="4" fillId="0" borderId="18" xfId="0" applyFont="1" applyFill="1" applyBorder="1" applyAlignment="1"/>
    <xf numFmtId="0" fontId="4" fillId="0" borderId="24" xfId="0" applyFont="1" applyFill="1" applyBorder="1" applyAlignment="1"/>
    <xf numFmtId="0" fontId="3" fillId="0" borderId="26" xfId="0" applyFont="1" applyFill="1" applyBorder="1"/>
    <xf numFmtId="0" fontId="4" fillId="0" borderId="27" xfId="0" applyFont="1" applyFill="1" applyBorder="1" applyAlignment="1"/>
    <xf numFmtId="0" fontId="4" fillId="0" borderId="0" xfId="0" applyFont="1" applyFill="1" applyBorder="1" applyAlignment="1"/>
    <xf numFmtId="0" fontId="3" fillId="0" borderId="0" xfId="0" applyFont="1" applyFill="1" applyBorder="1"/>
    <xf numFmtId="0" fontId="3" fillId="0" borderId="0" xfId="0" applyFont="1" applyBorder="1"/>
    <xf numFmtId="0" fontId="3" fillId="0" borderId="27" xfId="0" applyFont="1" applyBorder="1"/>
    <xf numFmtId="0" fontId="1" fillId="0" borderId="0" xfId="1" applyFont="1" applyFill="1" applyBorder="1" applyAlignment="1">
      <alignment horizontal="left" vertical="center"/>
    </xf>
    <xf numFmtId="17" fontId="19" fillId="0" borderId="0" xfId="1" applyNumberFormat="1" applyFont="1" applyFill="1" applyBorder="1" applyAlignment="1">
      <alignment horizontal="right" vertical="center"/>
    </xf>
    <xf numFmtId="17" fontId="1" fillId="0" borderId="0" xfId="1" applyNumberFormat="1" applyFont="1" applyFill="1" applyBorder="1" applyAlignment="1">
      <alignment horizontal="right" vertical="center"/>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3" fillId="0" borderId="19" xfId="0" applyFont="1" applyFill="1" applyBorder="1"/>
    <xf numFmtId="0" fontId="3" fillId="0" borderId="20" xfId="0" applyFont="1" applyFill="1" applyBorder="1"/>
    <xf numFmtId="0" fontId="20" fillId="0" borderId="20" xfId="0" applyFont="1" applyFill="1" applyBorder="1" applyAlignment="1">
      <alignment horizontal="left" vertical="center"/>
    </xf>
    <xf numFmtId="0" fontId="20" fillId="0" borderId="20" xfId="0" applyNumberFormat="1" applyFont="1" applyFill="1" applyBorder="1" applyAlignment="1">
      <alignment horizontal="center" vertical="center"/>
    </xf>
    <xf numFmtId="0" fontId="3" fillId="0" borderId="25" xfId="0" applyFont="1" applyBorder="1"/>
    <xf numFmtId="0" fontId="18" fillId="0" borderId="0" xfId="0" applyFont="1" applyBorder="1" applyAlignment="1">
      <alignment horizontal="left" wrapText="1"/>
    </xf>
    <xf numFmtId="0" fontId="17" fillId="0" borderId="0" xfId="0" applyFont="1" applyBorder="1" applyAlignment="1"/>
    <xf numFmtId="0" fontId="21" fillId="0" borderId="0" xfId="1" applyFont="1" applyFill="1" applyBorder="1" applyAlignment="1">
      <alignment horizontal="center" vertical="center" wrapText="1"/>
    </xf>
    <xf numFmtId="0" fontId="21" fillId="0" borderId="0" xfId="0" applyFont="1" applyFill="1" applyBorder="1" applyAlignment="1">
      <alignment horizontal="center" vertical="center"/>
    </xf>
    <xf numFmtId="10" fontId="22" fillId="0" borderId="0" xfId="0" applyNumberFormat="1" applyFont="1" applyFill="1" applyBorder="1" applyAlignment="1">
      <alignment horizontal="center" vertical="center"/>
    </xf>
    <xf numFmtId="0" fontId="22" fillId="0" borderId="0" xfId="0" applyFont="1" applyFill="1" applyBorder="1"/>
    <xf numFmtId="0" fontId="23" fillId="0" borderId="0" xfId="0" applyFont="1"/>
    <xf numFmtId="0" fontId="22" fillId="0" borderId="0" xfId="0" applyFont="1"/>
    <xf numFmtId="0" fontId="14" fillId="0" borderId="0" xfId="0" applyFont="1" applyFill="1" applyBorder="1"/>
    <xf numFmtId="0" fontId="0" fillId="0" borderId="0" xfId="0" applyNumberFormat="1" applyFill="1" applyBorder="1"/>
    <xf numFmtId="0" fontId="14" fillId="0" borderId="0" xfId="0" applyNumberFormat="1" applyFont="1" applyFill="1" applyBorder="1"/>
    <xf numFmtId="0" fontId="13" fillId="0" borderId="0" xfId="0" applyFont="1" applyFill="1" applyBorder="1"/>
    <xf numFmtId="0" fontId="15" fillId="0" borderId="0" xfId="0" applyNumberFormat="1" applyFont="1" applyFill="1" applyBorder="1"/>
    <xf numFmtId="0" fontId="13" fillId="0" borderId="0" xfId="0" applyNumberFormat="1" applyFont="1" applyFill="1" applyBorder="1"/>
    <xf numFmtId="0" fontId="24" fillId="0" borderId="0" xfId="0" applyFont="1" applyFill="1" applyBorder="1"/>
    <xf numFmtId="0" fontId="0" fillId="0" borderId="0" xfId="0" applyFont="1" applyAlignment="1">
      <alignment horizontal="left"/>
    </xf>
    <xf numFmtId="0" fontId="4" fillId="5" borderId="0" xfId="0" applyFont="1" applyFill="1" applyAlignment="1"/>
    <xf numFmtId="0" fontId="10" fillId="0" borderId="0" xfId="0" applyFont="1" applyFill="1"/>
    <xf numFmtId="0" fontId="25" fillId="0" borderId="0" xfId="0" applyFont="1"/>
    <xf numFmtId="0" fontId="25" fillId="0" borderId="0" xfId="0" applyFont="1" applyFill="1"/>
    <xf numFmtId="0" fontId="25" fillId="0" borderId="0" xfId="0" applyFont="1" applyBorder="1"/>
    <xf numFmtId="0" fontId="26" fillId="0" borderId="0" xfId="0" applyFont="1"/>
    <xf numFmtId="0" fontId="26" fillId="0" borderId="0" xfId="0" applyFont="1" applyBorder="1" applyAlignment="1">
      <alignment horizontal="center" vertical="center"/>
    </xf>
    <xf numFmtId="0" fontId="28" fillId="0" borderId="14" xfId="0" applyFont="1" applyBorder="1" applyAlignment="1">
      <alignment vertical="center"/>
    </xf>
    <xf numFmtId="0" fontId="28" fillId="0" borderId="0" xfId="0" applyFont="1" applyBorder="1" applyAlignment="1"/>
    <xf numFmtId="0" fontId="28" fillId="0" borderId="0" xfId="0" applyFont="1" applyBorder="1" applyAlignment="1">
      <alignment horizontal="left" wrapText="1"/>
    </xf>
    <xf numFmtId="0" fontId="28" fillId="0" borderId="0" xfId="0" applyFont="1" applyBorder="1"/>
    <xf numFmtId="0" fontId="29" fillId="0" borderId="0" xfId="0" applyFont="1"/>
    <xf numFmtId="0" fontId="30" fillId="0" borderId="0" xfId="0" applyFont="1"/>
    <xf numFmtId="0" fontId="31" fillId="2" borderId="0" xfId="0" applyFont="1" applyFill="1" applyAlignment="1"/>
    <xf numFmtId="0" fontId="32" fillId="0" borderId="0" xfId="0" applyFont="1"/>
    <xf numFmtId="0" fontId="31" fillId="0" borderId="6" xfId="1" applyFont="1" applyFill="1" applyBorder="1" applyAlignment="1">
      <alignment horizontal="left" vertical="center"/>
    </xf>
    <xf numFmtId="0" fontId="31" fillId="0" borderId="12" xfId="1" applyFont="1" applyFill="1" applyBorder="1" applyAlignment="1">
      <alignment horizontal="center" vertical="center"/>
    </xf>
    <xf numFmtId="0" fontId="31" fillId="0" borderId="12"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33" fillId="0" borderId="8" xfId="0" applyFont="1" applyBorder="1" applyAlignment="1">
      <alignment vertical="center"/>
    </xf>
    <xf numFmtId="0" fontId="32" fillId="0" borderId="14" xfId="0" applyFont="1" applyBorder="1" applyAlignment="1">
      <alignment horizontal="center" vertical="center"/>
    </xf>
    <xf numFmtId="0" fontId="32" fillId="0" borderId="14" xfId="0" applyFont="1" applyFill="1" applyBorder="1" applyAlignment="1">
      <alignment horizontal="center" vertical="center"/>
    </xf>
    <xf numFmtId="10" fontId="32" fillId="0" borderId="7" xfId="0" applyNumberFormat="1" applyFont="1" applyBorder="1" applyAlignment="1">
      <alignment horizontal="center" vertical="center"/>
    </xf>
    <xf numFmtId="0" fontId="33" fillId="0" borderId="2" xfId="0" applyFont="1" applyBorder="1" applyAlignment="1">
      <alignment vertical="center"/>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10" fontId="32" fillId="0" borderId="9" xfId="0" applyNumberFormat="1" applyFont="1" applyBorder="1" applyAlignment="1">
      <alignment horizontal="center" vertical="center"/>
    </xf>
    <xf numFmtId="0" fontId="32" fillId="2" borderId="0" xfId="0" applyFont="1" applyFill="1" applyBorder="1" applyAlignment="1">
      <alignment horizontal="center" vertical="center"/>
    </xf>
    <xf numFmtId="0" fontId="31" fillId="0" borderId="2" xfId="0" applyFont="1" applyBorder="1" applyAlignment="1">
      <alignment vertical="center"/>
    </xf>
    <xf numFmtId="0" fontId="32" fillId="0" borderId="15" xfId="0" applyFont="1" applyBorder="1" applyAlignment="1">
      <alignment horizontal="center" vertical="center"/>
    </xf>
    <xf numFmtId="0" fontId="33" fillId="0" borderId="28" xfId="0" applyFont="1" applyBorder="1" applyAlignment="1">
      <alignment vertical="center"/>
    </xf>
    <xf numFmtId="0" fontId="33" fillId="0" borderId="16" xfId="0" applyFont="1" applyBorder="1" applyAlignment="1">
      <alignment horizontal="center" vertical="center"/>
    </xf>
    <xf numFmtId="0" fontId="33" fillId="0" borderId="16" xfId="0" applyFont="1" applyFill="1" applyBorder="1" applyAlignment="1">
      <alignment horizontal="center" vertical="center"/>
    </xf>
    <xf numFmtId="9" fontId="32" fillId="0" borderId="29" xfId="0" applyNumberFormat="1" applyFont="1" applyFill="1" applyBorder="1" applyAlignment="1">
      <alignment horizontal="center" vertical="center"/>
    </xf>
    <xf numFmtId="0" fontId="32" fillId="0" borderId="0"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left"/>
    </xf>
    <xf numFmtId="0" fontId="28" fillId="0" borderId="0" xfId="0" applyFont="1"/>
    <xf numFmtId="0" fontId="26" fillId="0" borderId="0" xfId="0" applyFont="1" applyFill="1"/>
    <xf numFmtId="0" fontId="29" fillId="0" borderId="0" xfId="0" applyFont="1" applyFill="1"/>
    <xf numFmtId="0" fontId="28" fillId="0" borderId="14" xfId="0" applyFont="1" applyFill="1" applyBorder="1" applyAlignment="1">
      <alignment vertical="center"/>
    </xf>
    <xf numFmtId="0" fontId="28" fillId="0" borderId="0" xfId="0" applyFont="1" applyFill="1" applyAlignment="1"/>
    <xf numFmtId="0" fontId="26" fillId="0" borderId="0" xfId="0" applyFont="1" applyFill="1" applyBorder="1"/>
    <xf numFmtId="0" fontId="28" fillId="0" borderId="0" xfId="0" applyFont="1" applyBorder="1" applyAlignment="1">
      <alignment vertical="center"/>
    </xf>
    <xf numFmtId="0" fontId="28" fillId="0" borderId="0" xfId="0" applyFont="1" applyBorder="1" applyAlignment="1">
      <alignment horizontal="left" vertical="center"/>
    </xf>
    <xf numFmtId="0" fontId="35" fillId="0" borderId="0" xfId="0" applyFont="1" applyBorder="1" applyAlignment="1">
      <alignment horizontal="center" vertical="center"/>
    </xf>
    <xf numFmtId="0" fontId="32" fillId="0" borderId="0" xfId="0" applyFont="1" applyFill="1"/>
    <xf numFmtId="0" fontId="36" fillId="0" borderId="0" xfId="0" applyFont="1" applyFill="1" applyAlignment="1"/>
    <xf numFmtId="0" fontId="31" fillId="0" borderId="0" xfId="0" applyFont="1" applyFill="1" applyAlignment="1"/>
    <xf numFmtId="0" fontId="31" fillId="0" borderId="0" xfId="0" applyFont="1"/>
    <xf numFmtId="0" fontId="37" fillId="0" borderId="0" xfId="0" applyFont="1" applyFill="1"/>
    <xf numFmtId="0" fontId="36" fillId="2" borderId="0" xfId="0" applyFont="1" applyFill="1" applyAlignment="1"/>
    <xf numFmtId="0" fontId="37" fillId="0" borderId="0" xfId="0" applyFont="1"/>
    <xf numFmtId="0" fontId="28" fillId="0" borderId="0" xfId="0" applyFont="1" applyFill="1"/>
    <xf numFmtId="0" fontId="33" fillId="0" borderId="12" xfId="0" applyFont="1" applyFill="1" applyBorder="1" applyAlignment="1">
      <alignment horizontal="center" vertical="center"/>
    </xf>
    <xf numFmtId="10" fontId="28" fillId="0" borderId="0" xfId="0" applyNumberFormat="1" applyFont="1" applyBorder="1" applyAlignment="1">
      <alignment horizontal="center" vertical="center"/>
    </xf>
    <xf numFmtId="0" fontId="28" fillId="0" borderId="14" xfId="0" applyFont="1" applyFill="1" applyBorder="1" applyAlignment="1">
      <alignment horizontal="center" vertical="center"/>
    </xf>
    <xf numFmtId="0" fontId="31" fillId="0" borderId="0" xfId="0" applyFont="1" applyFill="1"/>
    <xf numFmtId="0" fontId="33" fillId="0" borderId="12" xfId="1" applyFont="1" applyFill="1" applyBorder="1" applyAlignment="1">
      <alignment horizontal="center" vertical="center"/>
    </xf>
    <xf numFmtId="0" fontId="33" fillId="0" borderId="12" xfId="1" applyFont="1" applyFill="1" applyBorder="1" applyAlignment="1">
      <alignment horizontal="center" vertical="center" wrapText="1"/>
    </xf>
    <xf numFmtId="0" fontId="28" fillId="0" borderId="12" xfId="0" applyFont="1" applyFill="1" applyBorder="1" applyAlignment="1">
      <alignment horizontal="center" vertical="center"/>
    </xf>
    <xf numFmtId="0" fontId="32" fillId="0" borderId="0" xfId="0" applyFont="1" applyFill="1" applyBorder="1"/>
    <xf numFmtId="0" fontId="38" fillId="0" borderId="0" xfId="0" applyFont="1" applyFill="1" applyBorder="1"/>
    <xf numFmtId="0" fontId="28" fillId="2" borderId="0" xfId="0" applyFont="1" applyFill="1" applyBorder="1" applyAlignment="1">
      <alignment horizontal="center" vertical="center"/>
    </xf>
    <xf numFmtId="0" fontId="33" fillId="2" borderId="0" xfId="0" applyFont="1" applyFill="1" applyBorder="1" applyAlignment="1">
      <alignment horizontal="center" vertical="center"/>
    </xf>
    <xf numFmtId="0" fontId="31" fillId="0" borderId="16" xfId="0" applyFont="1" applyBorder="1" applyAlignment="1">
      <alignment horizontal="center" vertical="center"/>
    </xf>
    <xf numFmtId="0" fontId="33" fillId="2" borderId="16" xfId="0" applyFont="1" applyFill="1" applyBorder="1" applyAlignment="1">
      <alignment horizontal="center" vertical="center"/>
    </xf>
    <xf numFmtId="0" fontId="37" fillId="0" borderId="0" xfId="0" applyFont="1" applyBorder="1" applyAlignment="1">
      <alignment horizontal="center" vertical="center"/>
    </xf>
    <xf numFmtId="0" fontId="32" fillId="6" borderId="0" xfId="0" applyFont="1" applyFill="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Alignment="1">
      <alignment horizontal="center"/>
    </xf>
    <xf numFmtId="0" fontId="32" fillId="0" borderId="17" xfId="0" applyFont="1" applyFill="1" applyBorder="1"/>
    <xf numFmtId="0" fontId="39" fillId="0" borderId="18" xfId="0" applyFont="1" applyFill="1" applyBorder="1" applyAlignment="1"/>
    <xf numFmtId="0" fontId="39" fillId="0" borderId="24" xfId="0" applyFont="1" applyFill="1" applyBorder="1" applyAlignment="1"/>
    <xf numFmtId="0" fontId="32" fillId="0" borderId="26" xfId="0" applyFont="1" applyFill="1" applyBorder="1"/>
    <xf numFmtId="0" fontId="40" fillId="0" borderId="0" xfId="0" applyFont="1" applyBorder="1" applyAlignment="1"/>
    <xf numFmtId="0" fontId="39" fillId="0" borderId="27" xfId="0" applyFont="1" applyFill="1" applyBorder="1" applyAlignment="1"/>
    <xf numFmtId="0" fontId="39" fillId="0" borderId="0" xfId="0" applyFont="1" applyFill="1" applyBorder="1" applyAlignment="1"/>
    <xf numFmtId="0" fontId="32" fillId="0" borderId="0" xfId="0" applyFont="1" applyBorder="1"/>
    <xf numFmtId="0" fontId="33" fillId="0" borderId="0" xfId="0" applyFont="1" applyBorder="1" applyAlignment="1">
      <alignment horizontal="left" wrapText="1"/>
    </xf>
    <xf numFmtId="0" fontId="32" fillId="0" borderId="27" xfId="0" applyFont="1" applyBorder="1"/>
    <xf numFmtId="0" fontId="31" fillId="0" borderId="0" xfId="1" applyFont="1" applyFill="1" applyBorder="1" applyAlignment="1">
      <alignment horizontal="left" vertical="center"/>
    </xf>
    <xf numFmtId="17" fontId="31" fillId="0" borderId="0" xfId="1" applyNumberFormat="1" applyFont="1" applyFill="1" applyBorder="1" applyAlignment="1">
      <alignment horizontal="right" vertical="center"/>
    </xf>
    <xf numFmtId="0" fontId="32" fillId="0" borderId="0" xfId="0" applyFont="1" applyFill="1" applyBorder="1" applyAlignment="1">
      <alignment horizontal="left" vertical="center"/>
    </xf>
    <xf numFmtId="0" fontId="32" fillId="0" borderId="0" xfId="0" applyNumberFormat="1" applyFont="1" applyFill="1" applyBorder="1" applyAlignment="1">
      <alignment horizontal="center" vertical="center"/>
    </xf>
    <xf numFmtId="0" fontId="32" fillId="0" borderId="19" xfId="0" applyFont="1" applyFill="1" applyBorder="1"/>
    <xf numFmtId="0" fontId="32" fillId="0" borderId="20" xfId="0" applyFont="1" applyFill="1" applyBorder="1"/>
    <xf numFmtId="0" fontId="32" fillId="0" borderId="20" xfId="0" applyFont="1" applyFill="1" applyBorder="1" applyAlignment="1">
      <alignment horizontal="left" vertical="center"/>
    </xf>
    <xf numFmtId="0" fontId="32" fillId="0" borderId="20" xfId="0" applyNumberFormat="1" applyFont="1" applyFill="1" applyBorder="1" applyAlignment="1">
      <alignment horizontal="center" vertical="center"/>
    </xf>
    <xf numFmtId="0" fontId="32" fillId="0" borderId="25" xfId="0" applyFont="1" applyBorder="1"/>
    <xf numFmtId="0" fontId="26" fillId="0" borderId="17" xfId="0" applyFont="1" applyFill="1" applyBorder="1"/>
    <xf numFmtId="0" fontId="40" fillId="0" borderId="18" xfId="0" applyFont="1" applyBorder="1" applyAlignment="1"/>
    <xf numFmtId="0" fontId="26" fillId="0" borderId="18" xfId="0" applyFont="1" applyBorder="1"/>
    <xf numFmtId="0" fontId="26" fillId="0" borderId="24" xfId="0" applyFont="1" applyBorder="1"/>
    <xf numFmtId="0" fontId="26" fillId="0" borderId="26" xfId="0" applyFont="1" applyFill="1" applyBorder="1"/>
    <xf numFmtId="0" fontId="26" fillId="0" borderId="0" xfId="0" applyFont="1" applyBorder="1"/>
    <xf numFmtId="0" fontId="26" fillId="0" borderId="27" xfId="0" applyFont="1" applyBorder="1"/>
    <xf numFmtId="0" fontId="43" fillId="0" borderId="0" xfId="1" applyFont="1" applyFill="1" applyBorder="1" applyAlignment="1">
      <alignment horizontal="center" vertical="center" wrapText="1"/>
    </xf>
    <xf numFmtId="0" fontId="42" fillId="0" borderId="0" xfId="0" applyFont="1" applyBorder="1"/>
    <xf numFmtId="0" fontId="34" fillId="0" borderId="0" xfId="0" applyFont="1" applyBorder="1"/>
    <xf numFmtId="0" fontId="42" fillId="0" borderId="27" xfId="0" applyFont="1" applyBorder="1"/>
    <xf numFmtId="0" fontId="26" fillId="0" borderId="19" xfId="0" applyFont="1" applyFill="1" applyBorder="1"/>
    <xf numFmtId="0" fontId="26" fillId="0" borderId="20" xfId="0" applyFont="1" applyBorder="1"/>
    <xf numFmtId="0" fontId="26" fillId="0" borderId="25" xfId="0" applyFont="1" applyBorder="1"/>
    <xf numFmtId="0" fontId="35" fillId="0" borderId="0" xfId="0" applyFont="1" applyBorder="1" applyAlignment="1">
      <alignment horizontal="lef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3" fillId="0" borderId="12" xfId="0" applyFont="1" applyBorder="1" applyAlignment="1">
      <alignment horizontal="center" vertical="center" wrapText="1"/>
    </xf>
    <xf numFmtId="0" fontId="31" fillId="0" borderId="5" xfId="1" applyFont="1" applyFill="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33" fillId="0" borderId="6" xfId="0" applyFont="1" applyBorder="1" applyAlignment="1">
      <alignment vertical="center"/>
    </xf>
    <xf numFmtId="0" fontId="33" fillId="0" borderId="12"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Fill="1"/>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2" borderId="0" xfId="0" applyFont="1" applyFill="1" applyBorder="1" applyAlignment="1">
      <alignment horizontal="left" vertical="center"/>
    </xf>
    <xf numFmtId="0" fontId="28" fillId="0" borderId="0" xfId="0" applyFont="1" applyBorder="1" applyAlignment="1">
      <alignment horizontal="justify"/>
    </xf>
    <xf numFmtId="0" fontId="31" fillId="2" borderId="12" xfId="1" applyFont="1" applyFill="1" applyBorder="1" applyAlignment="1">
      <alignment horizontal="center" vertical="center" wrapText="1"/>
    </xf>
    <xf numFmtId="0" fontId="32" fillId="2" borderId="14" xfId="0" applyFont="1" applyFill="1" applyBorder="1" applyAlignment="1">
      <alignment horizontal="center" vertical="center"/>
    </xf>
    <xf numFmtId="0" fontId="33" fillId="0" borderId="0" xfId="0" applyFont="1"/>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9" fontId="32" fillId="0" borderId="29" xfId="0" applyNumberFormat="1" applyFont="1" applyBorder="1" applyAlignment="1">
      <alignment horizontal="center" vertical="center"/>
    </xf>
    <xf numFmtId="0" fontId="29" fillId="0" borderId="0" xfId="0" applyFont="1" applyBorder="1"/>
    <xf numFmtId="0" fontId="30" fillId="0" borderId="0" xfId="0" applyFont="1" applyFill="1"/>
    <xf numFmtId="10" fontId="32" fillId="0" borderId="0" xfId="0" applyNumberFormat="1" applyFont="1" applyBorder="1" applyAlignment="1">
      <alignment horizontal="center" vertical="center"/>
    </xf>
    <xf numFmtId="9" fontId="33" fillId="0" borderId="29" xfId="0" applyNumberFormat="1" applyFont="1" applyBorder="1" applyAlignment="1">
      <alignment horizontal="center" vertical="center"/>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5" xfId="0" applyFont="1" applyBorder="1" applyAlignment="1">
      <alignment horizontal="center" vertical="center"/>
    </xf>
    <xf numFmtId="0" fontId="31" fillId="0" borderId="8" xfId="0" applyFont="1" applyBorder="1" applyAlignment="1">
      <alignment vertical="center"/>
    </xf>
    <xf numFmtId="0" fontId="31" fillId="0" borderId="6" xfId="0" applyFont="1" applyBorder="1" applyAlignment="1">
      <alignment vertical="center"/>
    </xf>
    <xf numFmtId="0" fontId="32" fillId="0" borderId="14" xfId="0" applyFont="1" applyBorder="1" applyAlignment="1">
      <alignment vertical="center"/>
    </xf>
    <xf numFmtId="0" fontId="33" fillId="0" borderId="0" xfId="0" applyFont="1" applyBorder="1" applyAlignment="1">
      <alignment horizontal="center" vertical="center"/>
    </xf>
    <xf numFmtId="0" fontId="45" fillId="0" borderId="0" xfId="0" applyNumberFormat="1" applyFont="1" applyFill="1" applyBorder="1"/>
    <xf numFmtId="9" fontId="32" fillId="2" borderId="29" xfId="0" applyNumberFormat="1" applyFont="1" applyFill="1" applyBorder="1" applyAlignment="1">
      <alignment horizontal="center" vertical="center"/>
    </xf>
    <xf numFmtId="0" fontId="33" fillId="0" borderId="6" xfId="1" applyFont="1" applyFill="1" applyBorder="1" applyAlignment="1">
      <alignment horizontal="left" vertical="center"/>
    </xf>
    <xf numFmtId="0" fontId="33" fillId="0" borderId="5" xfId="1" applyFont="1" applyFill="1" applyBorder="1" applyAlignment="1">
      <alignment horizontal="center" vertical="center"/>
    </xf>
    <xf numFmtId="0" fontId="30" fillId="0" borderId="0" xfId="0" applyNumberFormat="1" applyFont="1" applyFill="1" applyBorder="1"/>
    <xf numFmtId="0" fontId="44" fillId="0" borderId="0" xfId="0" applyNumberFormat="1" applyFont="1" applyFill="1" applyBorder="1"/>
    <xf numFmtId="0" fontId="44" fillId="0" borderId="0" xfId="0" applyNumberFormat="1" applyFont="1" applyBorder="1"/>
    <xf numFmtId="0" fontId="44" fillId="0" borderId="0" xfId="0" applyFont="1" applyFill="1" applyBorder="1"/>
    <xf numFmtId="0" fontId="32" fillId="0" borderId="14" xfId="0" applyFont="1" applyBorder="1" applyAlignment="1">
      <alignment horizontal="center"/>
    </xf>
    <xf numFmtId="0" fontId="32" fillId="0" borderId="0" xfId="0" applyFont="1" applyBorder="1" applyAlignment="1">
      <alignment horizontal="center"/>
    </xf>
    <xf numFmtId="0" fontId="32" fillId="2" borderId="0" xfId="0" applyFont="1" applyFill="1" applyBorder="1" applyAlignment="1">
      <alignment horizontal="center"/>
    </xf>
    <xf numFmtId="0" fontId="32" fillId="0" borderId="9" xfId="0" applyFont="1" applyBorder="1" applyAlignment="1">
      <alignment horizontal="center"/>
    </xf>
    <xf numFmtId="0" fontId="33" fillId="0" borderId="30" xfId="0" applyFont="1" applyBorder="1" applyAlignment="1">
      <alignment vertical="center"/>
    </xf>
    <xf numFmtId="0" fontId="32" fillId="0" borderId="2" xfId="0" applyFont="1" applyBorder="1"/>
    <xf numFmtId="0" fontId="32" fillId="0" borderId="0" xfId="0" applyFont="1" applyFill="1" applyBorder="1" applyAlignment="1">
      <alignment vertical="center"/>
    </xf>
    <xf numFmtId="0" fontId="33" fillId="0" borderId="8" xfId="0" applyFont="1" applyFill="1" applyBorder="1" applyAlignment="1">
      <alignment vertical="center"/>
    </xf>
    <xf numFmtId="0" fontId="32" fillId="0" borderId="7" xfId="0" applyFont="1" applyFill="1" applyBorder="1" applyAlignment="1">
      <alignment horizontal="center" vertical="center"/>
    </xf>
    <xf numFmtId="0" fontId="33" fillId="0" borderId="2" xfId="0" applyFont="1" applyFill="1" applyBorder="1" applyAlignment="1">
      <alignment vertical="center"/>
    </xf>
    <xf numFmtId="0" fontId="32" fillId="0" borderId="9" xfId="0" applyFont="1" applyFill="1" applyBorder="1" applyAlignment="1">
      <alignment horizontal="center" vertical="center"/>
    </xf>
    <xf numFmtId="0" fontId="33" fillId="0" borderId="6" xfId="0" applyFont="1" applyFill="1" applyBorder="1" applyAlignment="1">
      <alignmen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2" fillId="7" borderId="9" xfId="0" applyFont="1" applyFill="1" applyBorder="1" applyAlignment="1">
      <alignment horizontal="center" vertical="center"/>
    </xf>
    <xf numFmtId="0" fontId="33" fillId="2" borderId="29" xfId="0" applyFont="1" applyFill="1" applyBorder="1" applyAlignment="1">
      <alignment horizontal="center" vertical="center"/>
    </xf>
    <xf numFmtId="10" fontId="33" fillId="0" borderId="9" xfId="0" applyNumberFormat="1" applyFont="1" applyBorder="1" applyAlignment="1">
      <alignment horizontal="center" vertical="center"/>
    </xf>
    <xf numFmtId="10" fontId="33" fillId="0" borderId="11" xfId="0" applyNumberFormat="1" applyFont="1" applyBorder="1" applyAlignment="1">
      <alignment horizontal="center" vertical="center"/>
    </xf>
    <xf numFmtId="10" fontId="33" fillId="0" borderId="29" xfId="0" applyNumberFormat="1" applyFont="1" applyBorder="1" applyAlignment="1">
      <alignment horizontal="center" vertical="center"/>
    </xf>
    <xf numFmtId="0" fontId="33" fillId="0" borderId="29" xfId="0" applyFont="1" applyBorder="1" applyAlignment="1">
      <alignment horizontal="center" vertical="center"/>
    </xf>
    <xf numFmtId="0" fontId="31" fillId="0" borderId="8" xfId="1" applyFont="1" applyFill="1" applyBorder="1" applyAlignment="1">
      <alignment horizontal="left" vertical="center"/>
    </xf>
    <xf numFmtId="0" fontId="31" fillId="0" borderId="14" xfId="1" applyFont="1" applyFill="1" applyBorder="1" applyAlignment="1">
      <alignment horizontal="center" vertical="center"/>
    </xf>
    <xf numFmtId="0" fontId="33" fillId="0" borderId="14" xfId="1" applyFont="1" applyFill="1" applyBorder="1" applyAlignment="1">
      <alignment horizontal="center" vertical="center"/>
    </xf>
    <xf numFmtId="0" fontId="33" fillId="0" borderId="14" xfId="1" applyFont="1" applyFill="1" applyBorder="1" applyAlignment="1">
      <alignment horizontal="center" vertical="center" wrapText="1"/>
    </xf>
    <xf numFmtId="0" fontId="33" fillId="0" borderId="7" xfId="0" applyFont="1" applyBorder="1" applyAlignment="1">
      <alignment horizontal="center" vertical="center" wrapText="1"/>
    </xf>
    <xf numFmtId="0" fontId="28" fillId="2" borderId="14" xfId="0" applyFont="1" applyFill="1" applyBorder="1" applyAlignment="1">
      <alignment horizontal="center" vertical="center"/>
    </xf>
    <xf numFmtId="0" fontId="33" fillId="2" borderId="14" xfId="0" applyFont="1" applyFill="1" applyBorder="1" applyAlignment="1">
      <alignment horizontal="center" vertical="center"/>
    </xf>
    <xf numFmtId="10" fontId="33" fillId="0" borderId="7" xfId="0" applyNumberFormat="1" applyFont="1" applyBorder="1" applyAlignment="1">
      <alignment horizontal="center" vertical="center"/>
    </xf>
    <xf numFmtId="0" fontId="31" fillId="0" borderId="6" xfId="0" applyFont="1" applyFill="1" applyBorder="1" applyAlignment="1">
      <alignment vertical="center"/>
    </xf>
    <xf numFmtId="0" fontId="31" fillId="0" borderId="0" xfId="0" applyFont="1" applyFill="1" applyBorder="1" applyAlignment="1">
      <alignment horizontal="center" vertical="center"/>
    </xf>
    <xf numFmtId="0" fontId="28" fillId="0" borderId="2" xfId="0" applyFont="1" applyFill="1" applyBorder="1"/>
    <xf numFmtId="0" fontId="31" fillId="0" borderId="7" xfId="1" applyFont="1" applyFill="1" applyBorder="1" applyAlignment="1">
      <alignment horizontal="center" vertical="center" wrapText="1"/>
    </xf>
    <xf numFmtId="10" fontId="32" fillId="0" borderId="5" xfId="0" applyNumberFormat="1" applyFont="1" applyBorder="1" applyAlignment="1">
      <alignment horizontal="center" vertical="center"/>
    </xf>
    <xf numFmtId="0" fontId="28" fillId="2" borderId="12" xfId="0" applyFont="1" applyFill="1" applyBorder="1" applyAlignment="1">
      <alignment horizontal="center" vertical="center"/>
    </xf>
    <xf numFmtId="0" fontId="43" fillId="2" borderId="0" xfId="1" applyFont="1" applyFill="1" applyBorder="1" applyAlignment="1">
      <alignment horizontal="center" vertical="center" wrapText="1"/>
    </xf>
    <xf numFmtId="0" fontId="43" fillId="2" borderId="0" xfId="0" applyFont="1" applyFill="1" applyBorder="1" applyAlignment="1">
      <alignment horizontal="center" vertical="center"/>
    </xf>
    <xf numFmtId="10" fontId="42" fillId="2" borderId="0" xfId="0" applyNumberFormat="1" applyFont="1" applyFill="1" applyBorder="1" applyAlignment="1">
      <alignment horizontal="center" vertical="center"/>
    </xf>
    <xf numFmtId="0" fontId="42" fillId="2" borderId="0" xfId="0" applyFont="1" applyFill="1" applyBorder="1"/>
    <xf numFmtId="0" fontId="42" fillId="2" borderId="0" xfId="0" applyFont="1" applyFill="1"/>
    <xf numFmtId="0" fontId="0" fillId="9" borderId="0" xfId="0" applyFill="1"/>
    <xf numFmtId="0" fontId="0" fillId="8" borderId="0" xfId="0" applyFill="1" applyAlignment="1"/>
    <xf numFmtId="0" fontId="0" fillId="2" borderId="0" xfId="0" applyFill="1" applyAlignment="1">
      <alignment horizontal="center"/>
    </xf>
    <xf numFmtId="0" fontId="0" fillId="2" borderId="0" xfId="0" applyFill="1" applyAlignment="1"/>
    <xf numFmtId="0" fontId="0" fillId="17" borderId="0" xfId="0" applyFill="1" applyAlignment="1"/>
    <xf numFmtId="0" fontId="46" fillId="18" borderId="0" xfId="0" applyFont="1" applyFill="1" applyAlignment="1">
      <alignment horizontal="center"/>
    </xf>
    <xf numFmtId="0" fontId="0" fillId="17" borderId="0" xfId="0" applyFill="1"/>
    <xf numFmtId="0" fontId="38" fillId="17" borderId="31" xfId="0" applyFont="1" applyFill="1" applyBorder="1" applyAlignment="1">
      <alignment horizontal="center" vertical="center" wrapText="1"/>
    </xf>
    <xf numFmtId="0" fontId="38" fillId="17" borderId="0" xfId="0" applyFont="1" applyFill="1" applyBorder="1" applyAlignment="1">
      <alignment horizontal="left" vertical="center" wrapText="1"/>
    </xf>
    <xf numFmtId="0" fontId="38" fillId="17" borderId="0" xfId="0" applyFont="1" applyFill="1" applyBorder="1" applyAlignment="1">
      <alignment horizontal="left" vertical="center"/>
    </xf>
    <xf numFmtId="0" fontId="38" fillId="17" borderId="32" xfId="0" applyFont="1" applyFill="1" applyBorder="1" applyAlignment="1">
      <alignment horizontal="left" vertical="center" wrapText="1"/>
    </xf>
    <xf numFmtId="0" fontId="0" fillId="0" borderId="0" xfId="0" applyAlignment="1">
      <alignment horizontal="left"/>
    </xf>
    <xf numFmtId="0" fontId="0" fillId="0" borderId="0" xfId="0" applyAlignment="1">
      <alignment vertical="center"/>
    </xf>
    <xf numFmtId="14" fontId="47" fillId="0" borderId="33" xfId="0" applyNumberFormat="1" applyFont="1" applyBorder="1" applyAlignment="1">
      <alignment horizontal="center" vertical="center"/>
    </xf>
    <xf numFmtId="14" fontId="47" fillId="0" borderId="34" xfId="0" applyNumberFormat="1" applyFont="1" applyBorder="1" applyAlignment="1">
      <alignment horizontal="left" vertical="center"/>
    </xf>
    <xf numFmtId="0" fontId="47" fillId="0" borderId="34" xfId="0" applyFont="1" applyBorder="1" applyAlignment="1">
      <alignment horizontal="left" vertical="center" wrapText="1"/>
    </xf>
    <xf numFmtId="0" fontId="47" fillId="0" borderId="35" xfId="0" applyFont="1" applyBorder="1" applyAlignment="1">
      <alignment horizontal="left" vertical="center"/>
    </xf>
    <xf numFmtId="0" fontId="0" fillId="0" borderId="0" xfId="0" applyAlignment="1">
      <alignment horizontal="left"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3" fillId="2" borderId="0" xfId="0" applyFont="1" applyFill="1" applyAlignment="1">
      <alignment horizontal="center"/>
    </xf>
    <xf numFmtId="0" fontId="43" fillId="2" borderId="27" xfId="0" applyFont="1" applyFill="1" applyBorder="1" applyAlignment="1">
      <alignment horizontal="center"/>
    </xf>
    <xf numFmtId="0" fontId="31" fillId="0" borderId="0" xfId="1" applyFont="1" applyFill="1" applyBorder="1" applyAlignment="1">
      <alignment horizontal="center" vertical="center" wrapText="1"/>
    </xf>
    <xf numFmtId="9" fontId="32" fillId="0" borderId="0" xfId="0" applyNumberFormat="1" applyFont="1" applyFill="1" applyBorder="1" applyAlignment="1">
      <alignment horizontal="center" vertical="center"/>
    </xf>
    <xf numFmtId="0" fontId="31" fillId="0" borderId="0" xfId="1" applyFont="1" applyFill="1" applyBorder="1" applyAlignment="1">
      <alignment horizontal="center" vertical="center"/>
    </xf>
    <xf numFmtId="0" fontId="26" fillId="2" borderId="0" xfId="0" applyFont="1" applyFill="1"/>
    <xf numFmtId="0" fontId="3" fillId="2" borderId="0" xfId="0" applyFont="1" applyFill="1"/>
    <xf numFmtId="0" fontId="4" fillId="5" borderId="19" xfId="0" applyFont="1" applyFill="1" applyBorder="1" applyAlignment="1">
      <alignment horizontal="center"/>
    </xf>
    <xf numFmtId="0" fontId="4" fillId="5" borderId="20" xfId="0" applyFont="1" applyFill="1" applyBorder="1" applyAlignment="1">
      <alignment horizontal="center"/>
    </xf>
    <xf numFmtId="0" fontId="4" fillId="5" borderId="25" xfId="0" applyFont="1" applyFill="1" applyBorder="1" applyAlignment="1">
      <alignment horizontal="center"/>
    </xf>
    <xf numFmtId="0" fontId="4" fillId="5" borderId="18" xfId="0" applyFont="1" applyFill="1" applyBorder="1" applyAlignment="1"/>
    <xf numFmtId="0" fontId="4" fillId="5" borderId="0" xfId="0" applyFont="1" applyFill="1" applyBorder="1" applyAlignment="1"/>
    <xf numFmtId="0" fontId="4" fillId="5" borderId="19" xfId="0" applyFont="1" applyFill="1" applyBorder="1" applyAlignment="1"/>
    <xf numFmtId="0" fontId="4" fillId="5" borderId="20" xfId="0" applyFont="1" applyFill="1" applyBorder="1" applyAlignment="1"/>
    <xf numFmtId="0" fontId="4" fillId="5" borderId="25" xfId="0" applyFont="1" applyFill="1" applyBorder="1" applyAlignment="1"/>
    <xf numFmtId="0" fontId="4" fillId="5" borderId="0" xfId="0" applyFont="1" applyFill="1" applyBorder="1" applyAlignment="1">
      <alignment horizontal="center"/>
    </xf>
    <xf numFmtId="0" fontId="31" fillId="2" borderId="0" xfId="1" applyFont="1" applyFill="1" applyBorder="1" applyAlignment="1">
      <alignment horizontal="center" vertical="center"/>
    </xf>
    <xf numFmtId="0" fontId="4" fillId="5" borderId="0" xfId="0" applyFont="1" applyFill="1" applyAlignment="1">
      <alignment horizontal="center"/>
    </xf>
    <xf numFmtId="0" fontId="4" fillId="4" borderId="0" xfId="0" applyFont="1" applyFill="1" applyBorder="1" applyAlignment="1"/>
    <xf numFmtId="0" fontId="8" fillId="2" borderId="0" xfId="0" applyFont="1" applyFill="1"/>
    <xf numFmtId="0" fontId="48" fillId="0" borderId="0" xfId="0" applyFont="1" applyBorder="1" applyAlignment="1"/>
    <xf numFmtId="0" fontId="3" fillId="2" borderId="0" xfId="0" applyFont="1" applyFill="1" applyAlignment="1">
      <alignment wrapText="1"/>
    </xf>
    <xf numFmtId="0" fontId="4" fillId="5" borderId="18" xfId="0" applyFont="1" applyFill="1" applyBorder="1" applyAlignment="1">
      <alignment wrapText="1"/>
    </xf>
    <xf numFmtId="0" fontId="8" fillId="2" borderId="0" xfId="0" applyFont="1" applyFill="1" applyAlignment="1">
      <alignment wrapText="1"/>
    </xf>
    <xf numFmtId="0" fontId="4" fillId="5" borderId="0" xfId="0" applyFont="1" applyFill="1" applyBorder="1" applyAlignment="1">
      <alignment wrapText="1"/>
    </xf>
    <xf numFmtId="0" fontId="4" fillId="5" borderId="19" xfId="0" applyFont="1" applyFill="1" applyBorder="1" applyAlignment="1">
      <alignment wrapText="1"/>
    </xf>
    <xf numFmtId="0" fontId="4" fillId="5" borderId="20" xfId="0" applyFont="1" applyFill="1" applyBorder="1" applyAlignment="1">
      <alignment wrapText="1"/>
    </xf>
    <xf numFmtId="0" fontId="4" fillId="5" borderId="25" xfId="0" applyFont="1" applyFill="1" applyBorder="1" applyAlignment="1">
      <alignment wrapText="1"/>
    </xf>
    <xf numFmtId="0" fontId="16" fillId="4" borderId="20" xfId="0" applyFont="1" applyFill="1" applyBorder="1" applyAlignment="1">
      <alignment vertical="center" wrapText="1"/>
    </xf>
    <xf numFmtId="0" fontId="16" fillId="4" borderId="25" xfId="0" applyFont="1" applyFill="1" applyBorder="1" applyAlignment="1">
      <alignment vertical="center" wrapText="1"/>
    </xf>
    <xf numFmtId="0" fontId="3" fillId="2" borderId="0" xfId="0" applyFont="1" applyFill="1" applyBorder="1"/>
    <xf numFmtId="0" fontId="8" fillId="2" borderId="0" xfId="0" applyFont="1" applyFill="1" applyBorder="1"/>
    <xf numFmtId="0" fontId="3" fillId="2" borderId="20" xfId="0" applyFont="1" applyFill="1" applyBorder="1"/>
    <xf numFmtId="0" fontId="8" fillId="2" borderId="20" xfId="0" applyFont="1" applyFill="1" applyBorder="1"/>
    <xf numFmtId="0" fontId="50" fillId="0" borderId="0" xfId="0" applyFont="1" applyFill="1" applyAlignment="1"/>
    <xf numFmtId="0" fontId="31" fillId="2" borderId="6" xfId="0" applyFont="1" applyFill="1" applyBorder="1" applyAlignment="1">
      <alignment horizontal="center" vertical="center" wrapText="1"/>
    </xf>
    <xf numFmtId="0" fontId="51" fillId="2" borderId="0" xfId="0" applyFont="1" applyFill="1" applyAlignment="1"/>
    <xf numFmtId="0" fontId="52" fillId="0" borderId="0" xfId="0" applyFont="1" applyFill="1" applyAlignment="1"/>
    <xf numFmtId="0" fontId="53" fillId="0" borderId="14" xfId="0" applyFont="1" applyBorder="1" applyAlignment="1">
      <alignment vertical="center"/>
    </xf>
    <xf numFmtId="0" fontId="53" fillId="2" borderId="0" xfId="0" applyFont="1" applyFill="1" applyBorder="1" applyAlignment="1">
      <alignment horizontal="left"/>
    </xf>
    <xf numFmtId="0" fontId="54" fillId="2" borderId="0" xfId="0" applyFont="1" applyFill="1"/>
    <xf numFmtId="0" fontId="51" fillId="2" borderId="1" xfId="0" applyFont="1" applyFill="1" applyBorder="1" applyAlignment="1">
      <alignment horizontal="center" vertical="center" wrapText="1"/>
    </xf>
    <xf numFmtId="49" fontId="51" fillId="2" borderId="4" xfId="0" applyNumberFormat="1" applyFont="1" applyFill="1" applyBorder="1" applyAlignment="1">
      <alignment horizontal="center" vertical="center" wrapText="1"/>
    </xf>
    <xf numFmtId="0" fontId="51" fillId="2" borderId="4" xfId="0" applyNumberFormat="1" applyFont="1" applyFill="1" applyBorder="1" applyAlignment="1">
      <alignment horizontal="center" vertical="center" wrapText="1"/>
    </xf>
    <xf numFmtId="0" fontId="51" fillId="2" borderId="36" xfId="0" applyNumberFormat="1" applyFont="1" applyFill="1" applyBorder="1" applyAlignment="1">
      <alignment horizontal="center" vertical="center" wrapText="1"/>
    </xf>
    <xf numFmtId="0" fontId="51" fillId="2" borderId="3"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51" fillId="2" borderId="36" xfId="0" applyFont="1" applyFill="1" applyBorder="1" applyAlignment="1">
      <alignment horizontal="center" vertical="center" wrapText="1"/>
    </xf>
    <xf numFmtId="9" fontId="51" fillId="2" borderId="36" xfId="2" applyFont="1" applyFill="1" applyBorder="1" applyAlignment="1">
      <alignment horizontal="center" vertical="center" wrapText="1"/>
    </xf>
    <xf numFmtId="0" fontId="6" fillId="0" borderId="0" xfId="0" applyFont="1" applyBorder="1" applyAlignment="1"/>
    <xf numFmtId="0" fontId="31" fillId="2" borderId="1" xfId="0" applyFont="1" applyFill="1" applyBorder="1" applyAlignment="1">
      <alignment horizontal="center" vertical="center" wrapText="1"/>
    </xf>
    <xf numFmtId="0" fontId="33" fillId="2" borderId="6" xfId="0" applyFont="1" applyFill="1" applyBorder="1" applyAlignment="1">
      <alignment horizontal="center" vertical="center" wrapText="1"/>
    </xf>
    <xf numFmtId="9" fontId="31" fillId="2" borderId="13" xfId="2" applyFont="1" applyFill="1" applyBorder="1" applyAlignment="1">
      <alignment horizontal="center" vertical="center" wrapText="1"/>
    </xf>
    <xf numFmtId="0" fontId="32" fillId="2" borderId="0" xfId="0" applyFont="1" applyFill="1" applyBorder="1" applyAlignment="1"/>
    <xf numFmtId="49" fontId="31" fillId="2" borderId="37" xfId="0" applyNumberFormat="1" applyFont="1" applyFill="1" applyBorder="1" applyAlignment="1">
      <alignment horizontal="center" vertical="center" wrapText="1"/>
    </xf>
    <xf numFmtId="9" fontId="31" fillId="2" borderId="37" xfId="2" applyFont="1" applyFill="1" applyBorder="1" applyAlignment="1">
      <alignment horizontal="center" vertical="center" wrapText="1"/>
    </xf>
    <xf numFmtId="49" fontId="28" fillId="2" borderId="3" xfId="0" applyNumberFormat="1" applyFont="1" applyFill="1" applyBorder="1" applyAlignment="1">
      <alignment horizontal="center" vertical="center" wrapText="1"/>
    </xf>
    <xf numFmtId="0" fontId="28" fillId="2" borderId="8"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4" xfId="0" applyFont="1" applyFill="1" applyBorder="1" applyAlignment="1">
      <alignment horizontal="center" vertical="center" wrapText="1"/>
    </xf>
    <xf numFmtId="49" fontId="28" fillId="2" borderId="4"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7" fillId="2" borderId="0" xfId="0" applyFont="1" applyFill="1" applyBorder="1" applyAlignment="1">
      <alignment horizontal="center" vertical="center"/>
    </xf>
    <xf numFmtId="0" fontId="28" fillId="0" borderId="0" xfId="0" applyFont="1" applyBorder="1" applyAlignment="1">
      <alignment horizontal="left" vertical="center"/>
    </xf>
    <xf numFmtId="0" fontId="32" fillId="7" borderId="7" xfId="0" applyFont="1" applyFill="1" applyBorder="1" applyAlignment="1">
      <alignment horizontal="center" vertical="center"/>
    </xf>
    <xf numFmtId="0" fontId="28" fillId="0" borderId="0" xfId="0" applyFont="1" applyFill="1" applyBorder="1" applyAlignment="1">
      <alignment horizontal="center" vertical="center"/>
    </xf>
    <xf numFmtId="0" fontId="37" fillId="0" borderId="14"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9" xfId="0" applyFont="1" applyFill="1" applyBorder="1" applyAlignment="1">
      <alignment horizontal="center" vertical="center"/>
    </xf>
    <xf numFmtId="0" fontId="37" fillId="0" borderId="0" xfId="0" applyFont="1" applyFill="1" applyBorder="1" applyAlignment="1">
      <alignment horizontal="center" vertical="center"/>
    </xf>
    <xf numFmtId="0" fontId="28" fillId="0" borderId="15" xfId="0" applyFont="1" applyFill="1" applyBorder="1" applyAlignment="1">
      <alignment horizontal="center" vertical="center"/>
    </xf>
    <xf numFmtId="0" fontId="32"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32" fillId="0" borderId="0" xfId="0" applyFont="1" applyFill="1" applyBorder="1" applyAlignment="1">
      <alignment horizontal="center"/>
    </xf>
    <xf numFmtId="0" fontId="32" fillId="0" borderId="9" xfId="0" applyFont="1" applyFill="1" applyBorder="1" applyAlignment="1">
      <alignment horizontal="center"/>
    </xf>
    <xf numFmtId="0" fontId="32" fillId="0" borderId="0" xfId="0" applyFont="1" applyBorder="1" applyAlignment="1">
      <alignment horizontal="left" vertical="center"/>
    </xf>
    <xf numFmtId="0" fontId="28" fillId="0" borderId="0" xfId="0" applyFont="1" applyBorder="1" applyAlignment="1">
      <alignment horizontal="left" wrapText="1"/>
    </xf>
    <xf numFmtId="0" fontId="0" fillId="12" borderId="0" xfId="0" applyFill="1" applyAlignment="1">
      <alignment horizontal="center"/>
    </xf>
    <xf numFmtId="0" fontId="0" fillId="11" borderId="0" xfId="0" applyFill="1" applyAlignment="1">
      <alignment horizontal="center"/>
    </xf>
    <xf numFmtId="0" fontId="0" fillId="10" borderId="0" xfId="0" applyFill="1" applyAlignment="1">
      <alignment horizontal="center"/>
    </xf>
    <xf numFmtId="0" fontId="46" fillId="18" borderId="0" xfId="0" applyFont="1" applyFill="1" applyAlignment="1">
      <alignment horizontal="center"/>
    </xf>
    <xf numFmtId="0" fontId="0" fillId="16" borderId="0" xfId="0" applyFill="1" applyAlignment="1">
      <alignment horizontal="center"/>
    </xf>
    <xf numFmtId="0" fontId="0" fillId="15" borderId="0" xfId="0" applyFill="1" applyAlignment="1">
      <alignment horizontal="center"/>
    </xf>
    <xf numFmtId="0" fontId="0" fillId="14" borderId="0" xfId="0" applyFill="1" applyAlignment="1">
      <alignment horizontal="center"/>
    </xf>
    <xf numFmtId="0" fontId="0" fillId="13" borderId="0" xfId="0" applyFill="1" applyAlignment="1">
      <alignment horizontal="center"/>
    </xf>
    <xf numFmtId="0" fontId="28" fillId="0" borderId="0" xfId="0" applyFont="1" applyBorder="1" applyAlignment="1">
      <alignment horizontal="left" vertical="center"/>
    </xf>
    <xf numFmtId="0" fontId="28" fillId="2" borderId="0" xfId="0" applyFont="1" applyFill="1" applyBorder="1" applyAlignment="1">
      <alignment horizontal="justify" wrapText="1"/>
    </xf>
    <xf numFmtId="0" fontId="28" fillId="0" borderId="0" xfId="0" applyFont="1" applyBorder="1" applyAlignment="1">
      <alignment horizontal="justify" vertical="center"/>
    </xf>
    <xf numFmtId="0" fontId="32" fillId="0" borderId="0" xfId="0" applyFont="1" applyBorder="1" applyAlignment="1">
      <alignment horizontal="left" vertical="center"/>
    </xf>
    <xf numFmtId="0" fontId="43" fillId="17" borderId="39" xfId="0" applyFont="1" applyFill="1" applyBorder="1" applyAlignment="1">
      <alignment horizontal="center" vertical="center"/>
    </xf>
    <xf numFmtId="0" fontId="0" fillId="17" borderId="39" xfId="0" applyFill="1" applyBorder="1" applyAlignment="1">
      <alignment horizontal="center" vertical="center"/>
    </xf>
    <xf numFmtId="0" fontId="28" fillId="0" borderId="19" xfId="0" applyFont="1" applyFill="1" applyBorder="1" applyAlignment="1">
      <alignment horizontal="left" wrapText="1"/>
    </xf>
    <xf numFmtId="0" fontId="28" fillId="0" borderId="20" xfId="0" applyFont="1" applyFill="1" applyBorder="1" applyAlignment="1">
      <alignment horizontal="left" wrapText="1"/>
    </xf>
    <xf numFmtId="0" fontId="28" fillId="2" borderId="0" xfId="0" applyFont="1" applyFill="1" applyBorder="1" applyAlignment="1">
      <alignment horizontal="left" vertical="center"/>
    </xf>
    <xf numFmtId="0" fontId="28" fillId="0" borderId="0" xfId="0" applyFont="1" applyBorder="1" applyAlignment="1">
      <alignment horizontal="left" wrapText="1"/>
    </xf>
    <xf numFmtId="0" fontId="43" fillId="17" borderId="21" xfId="0" applyFont="1" applyFill="1" applyBorder="1" applyAlignment="1">
      <alignment horizontal="center" vertical="center"/>
    </xf>
    <xf numFmtId="0" fontId="43" fillId="17" borderId="22" xfId="0" applyFont="1" applyFill="1" applyBorder="1" applyAlignment="1">
      <alignment horizontal="center" vertical="center"/>
    </xf>
    <xf numFmtId="0" fontId="43" fillId="17" borderId="23" xfId="0" applyFont="1" applyFill="1" applyBorder="1" applyAlignment="1">
      <alignment horizontal="center" vertical="center"/>
    </xf>
    <xf numFmtId="0" fontId="25" fillId="0" borderId="26" xfId="0" applyFont="1" applyFill="1" applyBorder="1" applyAlignment="1">
      <alignment horizontal="justify"/>
    </xf>
    <xf numFmtId="0" fontId="25" fillId="0" borderId="0" xfId="0" applyFont="1" applyFill="1" applyBorder="1" applyAlignment="1">
      <alignment horizontal="justify"/>
    </xf>
    <xf numFmtId="0" fontId="25" fillId="0" borderId="27" xfId="0" applyFont="1" applyFill="1" applyBorder="1" applyAlignment="1">
      <alignment horizontal="justify"/>
    </xf>
    <xf numFmtId="0" fontId="25" fillId="0" borderId="19" xfId="0" applyFont="1" applyFill="1" applyBorder="1" applyAlignment="1">
      <alignment horizontal="justify"/>
    </xf>
    <xf numFmtId="0" fontId="25" fillId="0" borderId="20" xfId="0" applyFont="1" applyFill="1" applyBorder="1" applyAlignment="1">
      <alignment horizontal="justify"/>
    </xf>
    <xf numFmtId="0" fontId="25" fillId="0" borderId="25" xfId="0" applyFont="1" applyFill="1" applyBorder="1" applyAlignment="1">
      <alignment horizontal="justify"/>
    </xf>
    <xf numFmtId="0" fontId="28" fillId="0" borderId="0" xfId="0" applyFont="1" applyBorder="1" applyAlignment="1">
      <alignment horizontal="left" vertical="center" wrapText="1"/>
    </xf>
    <xf numFmtId="0" fontId="28" fillId="0" borderId="0" xfId="0" applyFont="1" applyBorder="1" applyAlignment="1">
      <alignment horizontal="left" vertical="top" wrapText="1"/>
    </xf>
    <xf numFmtId="0" fontId="43" fillId="17" borderId="19" xfId="0" applyFont="1" applyFill="1" applyBorder="1" applyAlignment="1">
      <alignment horizontal="center" vertical="center"/>
    </xf>
    <xf numFmtId="0" fontId="43" fillId="17" borderId="20" xfId="0" applyFont="1" applyFill="1" applyBorder="1" applyAlignment="1">
      <alignment horizontal="center" vertical="center"/>
    </xf>
    <xf numFmtId="0" fontId="43" fillId="17" borderId="25" xfId="0" applyFont="1" applyFill="1" applyBorder="1" applyAlignment="1">
      <alignment horizontal="center" vertical="center"/>
    </xf>
    <xf numFmtId="0" fontId="28" fillId="0" borderId="26" xfId="0" applyFont="1" applyFill="1" applyBorder="1" applyAlignment="1">
      <alignment horizontal="justify"/>
    </xf>
    <xf numFmtId="0" fontId="28" fillId="0" borderId="0" xfId="0" applyFont="1" applyFill="1" applyBorder="1" applyAlignment="1">
      <alignment horizontal="justify"/>
    </xf>
    <xf numFmtId="0" fontId="28" fillId="0" borderId="27" xfId="0" applyFont="1" applyFill="1" applyBorder="1" applyAlignment="1">
      <alignment horizontal="justify"/>
    </xf>
    <xf numFmtId="0" fontId="28" fillId="0" borderId="19" xfId="0" applyFont="1" applyFill="1" applyBorder="1" applyAlignment="1">
      <alignment horizontal="justify"/>
    </xf>
    <xf numFmtId="0" fontId="28" fillId="0" borderId="20" xfId="0" applyFont="1" applyFill="1" applyBorder="1" applyAlignment="1">
      <alignment horizontal="justify"/>
    </xf>
    <xf numFmtId="0" fontId="28" fillId="0" borderId="25" xfId="0" applyFont="1" applyFill="1" applyBorder="1" applyAlignment="1">
      <alignment horizontal="justify"/>
    </xf>
    <xf numFmtId="0" fontId="31" fillId="2" borderId="3"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28" fillId="2" borderId="0" xfId="0" applyFont="1" applyFill="1" applyBorder="1" applyAlignment="1">
      <alignment horizontal="justify"/>
    </xf>
    <xf numFmtId="0" fontId="32" fillId="0" borderId="0" xfId="0" applyFont="1" applyFill="1" applyAlignment="1">
      <alignment horizontal="center"/>
    </xf>
    <xf numFmtId="0" fontId="32" fillId="0" borderId="0" xfId="0" applyFont="1" applyAlignment="1">
      <alignment horizontal="center"/>
    </xf>
    <xf numFmtId="0" fontId="28" fillId="6" borderId="0" xfId="0" applyFont="1" applyFill="1" applyBorder="1" applyAlignment="1">
      <alignment horizontal="center" vertical="center"/>
    </xf>
    <xf numFmtId="9" fontId="32" fillId="0" borderId="0" xfId="0" applyNumberFormat="1" applyFont="1" applyBorder="1" applyAlignment="1">
      <alignment horizontal="center" vertical="center"/>
    </xf>
    <xf numFmtId="0" fontId="33" fillId="0" borderId="0" xfId="1" applyFont="1" applyFill="1" applyBorder="1" applyAlignment="1">
      <alignment horizontal="center" vertical="center"/>
    </xf>
    <xf numFmtId="0" fontId="33" fillId="0" borderId="0" xfId="0" applyFont="1" applyFill="1" applyBorder="1" applyAlignment="1">
      <alignment horizontal="center" vertical="center"/>
    </xf>
  </cellXfs>
  <cellStyles count="5">
    <cellStyle name="Moeda 2" xfId="4"/>
    <cellStyle name="Normal" xfId="0" builtinId="0"/>
    <cellStyle name="Normal 3" xfId="3"/>
    <cellStyle name="Normal_Plan1" xfId="1"/>
    <cellStyle name="Porcentagem" xfId="2" builtinId="5"/>
  </cellStyles>
  <dxfs count="0"/>
  <tableStyles count="0" defaultTableStyle="TableStyleMedium2" defaultPivotStyle="PivotStyleMedium9"/>
  <colors>
    <mruColors>
      <color rgb="FF006600"/>
      <color rgb="FFFF33CC"/>
      <color rgb="FF336600"/>
      <color rgb="FF285000"/>
      <color rgb="FFFC2433"/>
      <color rgb="FF62FC24"/>
      <color rgb="FFCCCC00"/>
      <color rgb="FF9E993C"/>
      <color rgb="FFFFCC00"/>
      <color rgb="FF002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Científica'!$C$14</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Lbls>
            <c:spPr>
              <a:no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'Quadro_Iniciação_ Científica'!$D$13:$K$13</c:f>
              <c:strCache>
                <c:ptCount val="8"/>
                <c:pt idx="0">
                  <c:v>PIVIC*</c:v>
                </c:pt>
                <c:pt idx="1">
                  <c:v>PIBIC/CNPq</c:v>
                </c:pt>
                <c:pt idx="2">
                  <c:v>PIBIC/UFGD</c:v>
                </c:pt>
                <c:pt idx="3">
                  <c:v>PIBIC-AF</c:v>
                </c:pt>
                <c:pt idx="4">
                  <c:v>PIBITI</c:v>
                </c:pt>
                <c:pt idx="5">
                  <c:v>PIBIC-EM</c:v>
                </c:pt>
                <c:pt idx="6">
                  <c:v>Jovens Talentos/CAPES*</c:v>
                </c:pt>
                <c:pt idx="7">
                  <c:v>Total</c:v>
                </c:pt>
              </c:strCache>
            </c:strRef>
          </c:cat>
          <c:val>
            <c:numRef>
              <c:f>'Quadro_Iniciação_ Científica'!$D$14:$K$14</c:f>
              <c:numCache>
                <c:formatCode>General</c:formatCode>
                <c:ptCount val="8"/>
                <c:pt idx="0">
                  <c:v>0</c:v>
                </c:pt>
                <c:pt idx="1">
                  <c:v>100</c:v>
                </c:pt>
                <c:pt idx="2">
                  <c:v>136</c:v>
                </c:pt>
                <c:pt idx="3">
                  <c:v>10</c:v>
                </c:pt>
                <c:pt idx="4">
                  <c:v>13</c:v>
                </c:pt>
                <c:pt idx="5">
                  <c:v>75</c:v>
                </c:pt>
                <c:pt idx="6">
                  <c:v>0</c:v>
                </c:pt>
                <c:pt idx="7">
                  <c:v>334</c:v>
                </c:pt>
              </c:numCache>
            </c:numRef>
          </c:val>
        </c:ser>
        <c:dLbls>
          <c:showLegendKey val="0"/>
          <c:showVal val="0"/>
          <c:showCatName val="0"/>
          <c:showSerName val="0"/>
          <c:showPercent val="0"/>
          <c:showBubbleSize val="0"/>
        </c:dLbls>
        <c:gapWidth val="20"/>
        <c:axId val="138353280"/>
        <c:axId val="140002432"/>
      </c:barChart>
      <c:catAx>
        <c:axId val="138353280"/>
        <c:scaling>
          <c:orientation val="minMax"/>
        </c:scaling>
        <c:delete val="0"/>
        <c:axPos val="l"/>
        <c:numFmt formatCode="General" sourceLinked="1"/>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40002432"/>
        <c:crosses val="autoZero"/>
        <c:auto val="1"/>
        <c:lblAlgn val="ctr"/>
        <c:lblOffset val="100"/>
        <c:noMultiLvlLbl val="0"/>
      </c:catAx>
      <c:valAx>
        <c:axId val="140002432"/>
        <c:scaling>
          <c:orientation val="minMax"/>
        </c:scaling>
        <c:delete val="1"/>
        <c:axPos val="b"/>
        <c:majorGridlines>
          <c:spPr>
            <a:ln>
              <a:noFill/>
            </a:ln>
          </c:spPr>
        </c:majorGridlines>
        <c:numFmt formatCode="General" sourceLinked="1"/>
        <c:majorTickMark val="out"/>
        <c:minorTickMark val="none"/>
        <c:tickLblPos val="nextTo"/>
        <c:crossAx val="138353280"/>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Tabela_Histórico_PIVIC!$C$26</c:f>
              <c:strCache>
                <c:ptCount val="1"/>
                <c:pt idx="0">
                  <c:v>Total de Bolsas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ln>
                <a:noFill/>
              </a:ln>
              <a:effectLst>
                <a:outerShdw sx="1000" sy="1000" algn="ctr" rotWithShape="0">
                  <a:srgbClr val="000000"/>
                </a:outerShdw>
              </a:effectLst>
            </c:spPr>
          </c:dPt>
          <c:dLbls>
            <c:dLbl>
              <c:idx val="2"/>
              <c:layout>
                <c:manualLayout>
                  <c:x val="-9.3325176159057908E-4"/>
                  <c:y val="-6.6411236153649453E-3"/>
                </c:manualLayout>
              </c:layout>
              <c:dLblPos val="outEnd"/>
              <c:showLegendKey val="0"/>
              <c:showVal val="1"/>
              <c:showCatName val="0"/>
              <c:showSerName val="0"/>
              <c:showPercent val="0"/>
              <c:showBubbleSize val="0"/>
            </c:dLbl>
            <c:spPr>
              <a:solidFill>
                <a:sysClr val="window" lastClr="FFFFFF"/>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Tabela_Histórico_PIVIC!$D$13:$M$13</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Tabela_Histórico_PIVIC!$D$26:$M$26</c:f>
              <c:numCache>
                <c:formatCode>General</c:formatCode>
                <c:ptCount val="10"/>
                <c:pt idx="0">
                  <c:v>18</c:v>
                </c:pt>
                <c:pt idx="1">
                  <c:v>25</c:v>
                </c:pt>
                <c:pt idx="2">
                  <c:v>58</c:v>
                </c:pt>
                <c:pt idx="3">
                  <c:v>93</c:v>
                </c:pt>
                <c:pt idx="4">
                  <c:v>111</c:v>
                </c:pt>
                <c:pt idx="5">
                  <c:v>112</c:v>
                </c:pt>
                <c:pt idx="6">
                  <c:v>112</c:v>
                </c:pt>
                <c:pt idx="7">
                  <c:v>88</c:v>
                </c:pt>
                <c:pt idx="8">
                  <c:v>80</c:v>
                </c:pt>
                <c:pt idx="9">
                  <c:v>124</c:v>
                </c:pt>
              </c:numCache>
            </c:numRef>
          </c:val>
        </c:ser>
        <c:dLbls>
          <c:showLegendKey val="0"/>
          <c:showVal val="0"/>
          <c:showCatName val="0"/>
          <c:showSerName val="0"/>
          <c:showPercent val="0"/>
          <c:showBubbleSize val="0"/>
        </c:dLbls>
        <c:gapWidth val="58"/>
        <c:axId val="117666944"/>
        <c:axId val="117668480"/>
      </c:barChart>
      <c:catAx>
        <c:axId val="117666944"/>
        <c:scaling>
          <c:orientation val="minMax"/>
        </c:scaling>
        <c:delete val="0"/>
        <c:axPos val="b"/>
        <c:majorTickMark val="out"/>
        <c:minorTickMark val="none"/>
        <c:tickLblPos val="nextTo"/>
        <c:txPr>
          <a:bodyPr rot="2700000" vert="horz"/>
          <a:lstStyle/>
          <a:p>
            <a:pPr>
              <a:defRPr sz="1050">
                <a:latin typeface="Century Gothic" panose="020B0502020202020204" pitchFamily="34" charset="0"/>
                <a:ea typeface="Tahoma" panose="020B0604030504040204" pitchFamily="34" charset="0"/>
                <a:cs typeface="Tahoma" panose="020B0604030504040204" pitchFamily="34" charset="0"/>
              </a:defRPr>
            </a:pPr>
            <a:endParaRPr lang="pt-BR"/>
          </a:p>
        </c:txPr>
        <c:crossAx val="117668480"/>
        <c:crosses val="autoZero"/>
        <c:auto val="1"/>
        <c:lblAlgn val="ctr"/>
        <c:lblOffset val="100"/>
        <c:noMultiLvlLbl val="0"/>
      </c:catAx>
      <c:valAx>
        <c:axId val="117668480"/>
        <c:scaling>
          <c:orientation val="minMax"/>
        </c:scaling>
        <c:delete val="1"/>
        <c:axPos val="l"/>
        <c:majorGridlines>
          <c:spPr>
            <a:ln>
              <a:noFill/>
            </a:ln>
          </c:spPr>
        </c:majorGridlines>
        <c:numFmt formatCode="General" sourceLinked="1"/>
        <c:majorTickMark val="out"/>
        <c:minorTickMark val="none"/>
        <c:tickLblPos val="nextTo"/>
        <c:crossAx val="117666944"/>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Tabela_Histórico_PIVIC!$D$54:$O$54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Tabela_Histórico_PIVIC!$D$48:$O$48</c:f>
              <c:numCache>
                <c:formatCode>General</c:formatCode>
                <c:ptCount val="12"/>
                <c:pt idx="0">
                  <c:v>127</c:v>
                </c:pt>
                <c:pt idx="1">
                  <c:v>128</c:v>
                </c:pt>
                <c:pt idx="2">
                  <c:v>126</c:v>
                </c:pt>
                <c:pt idx="3">
                  <c:v>123</c:v>
                </c:pt>
                <c:pt idx="4">
                  <c:v>121</c:v>
                </c:pt>
                <c:pt idx="5">
                  <c:v>121</c:v>
                </c:pt>
                <c:pt idx="6">
                  <c:v>120</c:v>
                </c:pt>
                <c:pt idx="7">
                  <c:v>119</c:v>
                </c:pt>
                <c:pt idx="8">
                  <c:v>117</c:v>
                </c:pt>
                <c:pt idx="9">
                  <c:v>116</c:v>
                </c:pt>
                <c:pt idx="10">
                  <c:v>118</c:v>
                </c:pt>
                <c:pt idx="11">
                  <c:v>118</c:v>
                </c:pt>
              </c:numCache>
            </c:numRef>
          </c:val>
        </c:ser>
        <c:dLbls>
          <c:showLegendKey val="0"/>
          <c:showVal val="0"/>
          <c:showCatName val="0"/>
          <c:showSerName val="0"/>
          <c:showPercent val="0"/>
          <c:showBubbleSize val="0"/>
        </c:dLbls>
        <c:gapWidth val="49"/>
        <c:axId val="117684480"/>
        <c:axId val="117690368"/>
      </c:barChart>
      <c:catAx>
        <c:axId val="117684480"/>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90368"/>
        <c:crosses val="autoZero"/>
        <c:auto val="1"/>
        <c:lblAlgn val="ctr"/>
        <c:lblOffset val="100"/>
        <c:noMultiLvlLbl val="0"/>
      </c:catAx>
      <c:valAx>
        <c:axId val="117690368"/>
        <c:scaling>
          <c:orientation val="minMax"/>
        </c:scaling>
        <c:delete val="1"/>
        <c:axPos val="l"/>
        <c:majorGridlines>
          <c:spPr>
            <a:ln>
              <a:noFill/>
            </a:ln>
          </c:spPr>
        </c:majorGridlines>
        <c:numFmt formatCode="General" sourceLinked="1"/>
        <c:majorTickMark val="out"/>
        <c:minorTickMark val="none"/>
        <c:tickLblPos val="nextTo"/>
        <c:crossAx val="117684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Tabela_Histórico_PIBIC_CNPq!$C$53</c:f>
              <c:strCache>
                <c:ptCount val="1"/>
                <c:pt idx="0">
                  <c:v>Quadro - Bolsas PIBIC/CNPq Concedidas - 2016/2017</c:v>
                </c:pt>
              </c:strCache>
            </c:strRef>
          </c:tx>
          <c:spPr>
            <a:solidFill>
              <a:srgbClr val="FFC000"/>
            </a:solidFill>
            <a:effectLst>
              <a:glow>
                <a:schemeClr val="tx1"/>
              </a:glow>
              <a:outerShdw blurRad="50800" dist="50800" dir="5400000" algn="ctr" rotWithShape="0">
                <a:schemeClr val="tx1"/>
              </a:outerShdw>
              <a:softEdge rad="12700"/>
            </a:effectLst>
          </c:spPr>
          <c:invertIfNegative val="0"/>
          <c:dPt>
            <c:idx val="12"/>
            <c:invertIfNegative val="0"/>
            <c:bubble3D val="0"/>
            <c:spPr>
              <a:solidFill>
                <a:schemeClr val="accent6">
                  <a:lumMod val="50000"/>
                </a:schemeClr>
              </a:solidFill>
              <a:effectLst>
                <a:glow>
                  <a:schemeClr val="tx1"/>
                </a:glow>
                <a:outerShdw blurRad="50800" dist="50800" dir="5400000" algn="ctr" rotWithShape="0">
                  <a:schemeClr val="tx1"/>
                </a:outerShdw>
                <a:softEdge rad="12700"/>
              </a:effectLst>
            </c:spPr>
          </c:dPt>
          <c:dLbls>
            <c:dLbl>
              <c:idx val="12"/>
              <c:layout>
                <c:manualLayout>
                  <c:x val="1.0526315789473684E-2"/>
                  <c:y val="-9.5940991002447448E-3"/>
                </c:manualLayout>
              </c:layout>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Tabela_Histórico_PIBIC_CNPq!$C$55:$C$66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Tabela_Histórico_PIBIC_CNPq!$M$14:$M$25</c:f>
              <c:numCache>
                <c:formatCode>General</c:formatCode>
                <c:ptCount val="12"/>
                <c:pt idx="0">
                  <c:v>6</c:v>
                </c:pt>
                <c:pt idx="1">
                  <c:v>3</c:v>
                </c:pt>
                <c:pt idx="2">
                  <c:v>13</c:v>
                </c:pt>
                <c:pt idx="3">
                  <c:v>7</c:v>
                </c:pt>
                <c:pt idx="4">
                  <c:v>9</c:v>
                </c:pt>
                <c:pt idx="5">
                  <c:v>6</c:v>
                </c:pt>
                <c:pt idx="6">
                  <c:v>1</c:v>
                </c:pt>
                <c:pt idx="7">
                  <c:v>28</c:v>
                </c:pt>
                <c:pt idx="8">
                  <c:v>10</c:v>
                </c:pt>
                <c:pt idx="9">
                  <c:v>12</c:v>
                </c:pt>
                <c:pt idx="10">
                  <c:v>5</c:v>
                </c:pt>
                <c:pt idx="11">
                  <c:v>0</c:v>
                </c:pt>
              </c:numCache>
            </c:numRef>
          </c:val>
        </c:ser>
        <c:dLbls>
          <c:showLegendKey val="0"/>
          <c:showVal val="0"/>
          <c:showCatName val="0"/>
          <c:showSerName val="0"/>
          <c:showPercent val="0"/>
          <c:showBubbleSize val="0"/>
        </c:dLbls>
        <c:gapWidth val="25"/>
        <c:axId val="118411264"/>
        <c:axId val="118412800"/>
      </c:barChart>
      <c:catAx>
        <c:axId val="118411264"/>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8412800"/>
        <c:crosses val="autoZero"/>
        <c:auto val="1"/>
        <c:lblAlgn val="ctr"/>
        <c:lblOffset val="100"/>
        <c:noMultiLvlLbl val="0"/>
      </c:catAx>
      <c:valAx>
        <c:axId val="118412800"/>
        <c:scaling>
          <c:orientation val="minMax"/>
        </c:scaling>
        <c:delete val="1"/>
        <c:axPos val="b"/>
        <c:majorGridlines>
          <c:spPr>
            <a:ln>
              <a:noFill/>
            </a:ln>
          </c:spPr>
        </c:majorGridlines>
        <c:numFmt formatCode="General" sourceLinked="1"/>
        <c:majorTickMark val="out"/>
        <c:minorTickMark val="none"/>
        <c:tickLblPos val="nextTo"/>
        <c:crossAx val="118411264"/>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Tabela_Histórico_PIBIC_CNPq!$C$26</c:f>
              <c:strCache>
                <c:ptCount val="1"/>
                <c:pt idx="0">
                  <c:v>Total de Bolsas</c:v>
                </c:pt>
              </c:strCache>
            </c:strRef>
          </c:tx>
          <c:spPr>
            <a:solidFill>
              <a:srgbClr val="FFC000"/>
            </a:solidFill>
            <a:effectLst>
              <a:outerShdw blurRad="50800" dist="50800" dir="5400000" algn="ctr" rotWithShape="0">
                <a:schemeClr val="tx1"/>
              </a:outerShdw>
            </a:effectLst>
          </c:spPr>
          <c:invertIfNegative val="0"/>
          <c:dPt>
            <c:idx val="0"/>
            <c:invertIfNegative val="0"/>
            <c:bubble3D val="0"/>
          </c:dPt>
          <c:dPt>
            <c:idx val="1"/>
            <c:invertIfNegative val="0"/>
            <c:bubble3D val="0"/>
          </c:dPt>
          <c:dPt>
            <c:idx val="2"/>
            <c:invertIfNegative val="0"/>
            <c:bubble3D val="0"/>
          </c:dPt>
          <c:dLbls>
            <c:spPr>
              <a:solidFill>
                <a:schemeClr val="bg1"/>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Tabela_Histórico_PIBIC_CNPq!$D$13:$M$13</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Tabela_Histórico_PIBIC_CNPq!$D$26:$M$26</c:f>
              <c:numCache>
                <c:formatCode>General</c:formatCode>
                <c:ptCount val="10"/>
                <c:pt idx="0">
                  <c:v>50</c:v>
                </c:pt>
                <c:pt idx="1">
                  <c:v>50</c:v>
                </c:pt>
                <c:pt idx="2">
                  <c:v>60</c:v>
                </c:pt>
                <c:pt idx="3">
                  <c:v>74</c:v>
                </c:pt>
                <c:pt idx="4">
                  <c:v>87</c:v>
                </c:pt>
                <c:pt idx="5">
                  <c:v>92</c:v>
                </c:pt>
                <c:pt idx="6">
                  <c:v>91</c:v>
                </c:pt>
                <c:pt idx="7">
                  <c:v>90</c:v>
                </c:pt>
                <c:pt idx="8">
                  <c:v>100</c:v>
                </c:pt>
                <c:pt idx="9">
                  <c:v>100</c:v>
                </c:pt>
              </c:numCache>
            </c:numRef>
          </c:val>
        </c:ser>
        <c:dLbls>
          <c:showLegendKey val="0"/>
          <c:showVal val="0"/>
          <c:showCatName val="0"/>
          <c:showSerName val="0"/>
          <c:showPercent val="0"/>
          <c:showBubbleSize val="0"/>
        </c:dLbls>
        <c:gapWidth val="66"/>
        <c:axId val="118637696"/>
        <c:axId val="118639232"/>
      </c:barChart>
      <c:catAx>
        <c:axId val="118637696"/>
        <c:scaling>
          <c:orientation val="minMax"/>
        </c:scaling>
        <c:delete val="0"/>
        <c:axPos val="b"/>
        <c:majorTickMark val="out"/>
        <c:minorTickMark val="none"/>
        <c:tickLblPos val="nextTo"/>
        <c:txPr>
          <a:bodyPr/>
          <a:lstStyle/>
          <a:p>
            <a:pPr>
              <a:defRPr sz="1050">
                <a:latin typeface="Century Gothic" panose="020B0502020202020204" pitchFamily="34" charset="0"/>
                <a:ea typeface="Tahoma" panose="020B0604030504040204" pitchFamily="34" charset="0"/>
                <a:cs typeface="Tahoma" panose="020B0604030504040204" pitchFamily="34" charset="0"/>
              </a:defRPr>
            </a:pPr>
            <a:endParaRPr lang="pt-BR"/>
          </a:p>
        </c:txPr>
        <c:crossAx val="118639232"/>
        <c:crosses val="autoZero"/>
        <c:auto val="1"/>
        <c:lblAlgn val="ctr"/>
        <c:lblOffset val="100"/>
        <c:noMultiLvlLbl val="0"/>
      </c:catAx>
      <c:valAx>
        <c:axId val="118639232"/>
        <c:scaling>
          <c:orientation val="minMax"/>
        </c:scaling>
        <c:delete val="1"/>
        <c:axPos val="l"/>
        <c:majorGridlines>
          <c:spPr>
            <a:ln>
              <a:noFill/>
            </a:ln>
          </c:spPr>
        </c:majorGridlines>
        <c:numFmt formatCode="General" sourceLinked="1"/>
        <c:majorTickMark val="out"/>
        <c:minorTickMark val="none"/>
        <c:tickLblPos val="nextTo"/>
        <c:crossAx val="118637696"/>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Tabela_Histórico_PIBIC_CNPq!$C$53</c:f>
              <c:strCache>
                <c:ptCount val="1"/>
                <c:pt idx="0">
                  <c:v>Quadro - Bolsas PIBIC/CNPq Concedidas - 2016/2017</c:v>
                </c:pt>
              </c:strCache>
            </c:strRef>
          </c:tx>
          <c:spPr>
            <a:solidFill>
              <a:srgbClr val="FFC000"/>
            </a:solidFill>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Tabela_Histórico_PIBIC_CNPq!$D$54:$O$54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Tabela_Histórico_PIBIC_CNPq!$D$67:$O$67</c:f>
              <c:numCache>
                <c:formatCode>General</c:formatCode>
                <c:ptCount val="12"/>
                <c:pt idx="0">
                  <c:v>83</c:v>
                </c:pt>
                <c:pt idx="1">
                  <c:v>85</c:v>
                </c:pt>
                <c:pt idx="2">
                  <c:v>85</c:v>
                </c:pt>
                <c:pt idx="3">
                  <c:v>85</c:v>
                </c:pt>
                <c:pt idx="4">
                  <c:v>85</c:v>
                </c:pt>
                <c:pt idx="5">
                  <c:v>91</c:v>
                </c:pt>
                <c:pt idx="6">
                  <c:v>104</c:v>
                </c:pt>
                <c:pt idx="7">
                  <c:v>105</c:v>
                </c:pt>
                <c:pt idx="8">
                  <c:v>103</c:v>
                </c:pt>
                <c:pt idx="9">
                  <c:v>104</c:v>
                </c:pt>
                <c:pt idx="10">
                  <c:v>104</c:v>
                </c:pt>
                <c:pt idx="11">
                  <c:v>104</c:v>
                </c:pt>
              </c:numCache>
            </c:numRef>
          </c:val>
        </c:ser>
        <c:dLbls>
          <c:showLegendKey val="0"/>
          <c:showVal val="0"/>
          <c:showCatName val="0"/>
          <c:showSerName val="0"/>
          <c:showPercent val="0"/>
          <c:showBubbleSize val="0"/>
        </c:dLbls>
        <c:gapWidth val="49"/>
        <c:axId val="119417088"/>
        <c:axId val="119427072"/>
      </c:barChart>
      <c:catAx>
        <c:axId val="11941708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427072"/>
        <c:crosses val="autoZero"/>
        <c:auto val="1"/>
        <c:lblAlgn val="ctr"/>
        <c:lblOffset val="100"/>
        <c:noMultiLvlLbl val="0"/>
      </c:catAx>
      <c:valAx>
        <c:axId val="119427072"/>
        <c:scaling>
          <c:orientation val="minMax"/>
        </c:scaling>
        <c:delete val="1"/>
        <c:axPos val="l"/>
        <c:majorGridlines>
          <c:spPr>
            <a:ln>
              <a:noFill/>
            </a:ln>
            <a:effectLst>
              <a:outerShdw blurRad="50800" dist="50800" dir="5400000" algn="ctr" rotWithShape="0">
                <a:schemeClr val="tx1">
                  <a:lumMod val="65000"/>
                  <a:lumOff val="35000"/>
                </a:schemeClr>
              </a:outerShdw>
            </a:effectLst>
          </c:spPr>
        </c:majorGridlines>
        <c:numFmt formatCode="General" sourceLinked="1"/>
        <c:majorTickMark val="out"/>
        <c:minorTickMark val="none"/>
        <c:tickLblPos val="nextTo"/>
        <c:crossAx val="1194170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Tabela_Histórico_PIBIC_CNPq!$C$53</c:f>
              <c:strCache>
                <c:ptCount val="1"/>
                <c:pt idx="0">
                  <c:v>Quadro - Bolsas PIBIC/CNPq Concedidas - 2016/2017</c:v>
                </c:pt>
              </c:strCache>
            </c:strRef>
          </c:tx>
          <c:spPr>
            <a:solidFill>
              <a:srgbClr val="FFC000"/>
            </a:solidFill>
            <a:effectLst>
              <a:outerShdw blurRad="50800" dist="50800" dir="5400000" algn="ctr" rotWithShape="0">
                <a:sysClr val="windowText" lastClr="000000">
                  <a:lumMod val="65000"/>
                  <a:lumOff val="35000"/>
                </a:sysClr>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Tabela_Histórico_PIBIC_CNPq!$D$54:$O$54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Tabela_Histórico_PIBIC_CNPq!$D$48:$O$48</c:f>
              <c:numCache>
                <c:formatCode>General</c:formatCode>
                <c:ptCount val="12"/>
                <c:pt idx="0">
                  <c:v>96</c:v>
                </c:pt>
                <c:pt idx="1">
                  <c:v>97</c:v>
                </c:pt>
                <c:pt idx="2">
                  <c:v>95</c:v>
                </c:pt>
                <c:pt idx="3">
                  <c:v>99</c:v>
                </c:pt>
                <c:pt idx="4">
                  <c:v>99</c:v>
                </c:pt>
                <c:pt idx="5">
                  <c:v>101</c:v>
                </c:pt>
                <c:pt idx="6">
                  <c:v>100</c:v>
                </c:pt>
                <c:pt idx="7">
                  <c:v>100</c:v>
                </c:pt>
                <c:pt idx="8">
                  <c:v>100</c:v>
                </c:pt>
                <c:pt idx="9">
                  <c:v>99</c:v>
                </c:pt>
                <c:pt idx="10">
                  <c:v>96</c:v>
                </c:pt>
                <c:pt idx="11">
                  <c:v>94</c:v>
                </c:pt>
              </c:numCache>
            </c:numRef>
          </c:val>
        </c:ser>
        <c:dLbls>
          <c:showLegendKey val="0"/>
          <c:showVal val="0"/>
          <c:showCatName val="0"/>
          <c:showSerName val="0"/>
          <c:showPercent val="0"/>
          <c:showBubbleSize val="0"/>
        </c:dLbls>
        <c:gapWidth val="49"/>
        <c:axId val="119434624"/>
        <c:axId val="119456896"/>
      </c:barChart>
      <c:catAx>
        <c:axId val="119434624"/>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456896"/>
        <c:crosses val="autoZero"/>
        <c:auto val="1"/>
        <c:lblAlgn val="ctr"/>
        <c:lblOffset val="100"/>
        <c:noMultiLvlLbl val="0"/>
      </c:catAx>
      <c:valAx>
        <c:axId val="119456896"/>
        <c:scaling>
          <c:orientation val="minMax"/>
        </c:scaling>
        <c:delete val="1"/>
        <c:axPos val="l"/>
        <c:majorGridlines>
          <c:spPr>
            <a:ln>
              <a:noFill/>
            </a:ln>
          </c:spPr>
        </c:majorGridlines>
        <c:numFmt formatCode="General" sourceLinked="1"/>
        <c:majorTickMark val="out"/>
        <c:minorTickMark val="none"/>
        <c:tickLblPos val="nextTo"/>
        <c:crossAx val="119434624"/>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1.0526315789473684E-2"/>
                  <c:y val="-3.1980330334149126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Tabela_Histórico_PIBIC_UFGD!$C$35:$C$47</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pt idx="12">
                  <c:v>Total de Bolsas</c:v>
                </c:pt>
              </c:strCache>
            </c:strRef>
          </c:cat>
          <c:val>
            <c:numRef>
              <c:f>Tabela_Histórico_PIBIC_UFGD!$M$14:$M$25</c:f>
              <c:numCache>
                <c:formatCode>General</c:formatCode>
                <c:ptCount val="12"/>
                <c:pt idx="0">
                  <c:v>6</c:v>
                </c:pt>
                <c:pt idx="1">
                  <c:v>3</c:v>
                </c:pt>
                <c:pt idx="2">
                  <c:v>18</c:v>
                </c:pt>
                <c:pt idx="3">
                  <c:v>7</c:v>
                </c:pt>
                <c:pt idx="4">
                  <c:v>5</c:v>
                </c:pt>
                <c:pt idx="5">
                  <c:v>6</c:v>
                </c:pt>
                <c:pt idx="6">
                  <c:v>2</c:v>
                </c:pt>
                <c:pt idx="7">
                  <c:v>43</c:v>
                </c:pt>
                <c:pt idx="8">
                  <c:v>11</c:v>
                </c:pt>
                <c:pt idx="9">
                  <c:v>30</c:v>
                </c:pt>
                <c:pt idx="10">
                  <c:v>0</c:v>
                </c:pt>
                <c:pt idx="11">
                  <c:v>0</c:v>
                </c:pt>
              </c:numCache>
            </c:numRef>
          </c:val>
        </c:ser>
        <c:dLbls>
          <c:showLegendKey val="0"/>
          <c:showVal val="0"/>
          <c:showCatName val="0"/>
          <c:showSerName val="0"/>
          <c:showPercent val="0"/>
          <c:showBubbleSize val="0"/>
        </c:dLbls>
        <c:gapWidth val="25"/>
        <c:axId val="119801344"/>
        <c:axId val="119802880"/>
      </c:barChart>
      <c:catAx>
        <c:axId val="119801344"/>
        <c:scaling>
          <c:orientation val="minMax"/>
        </c:scaling>
        <c:delete val="0"/>
        <c:axPos val="l"/>
        <c:majorTickMark val="out"/>
        <c:minorTickMark val="none"/>
        <c:tickLblPos val="nextTo"/>
        <c:crossAx val="119802880"/>
        <c:crosses val="autoZero"/>
        <c:auto val="1"/>
        <c:lblAlgn val="ctr"/>
        <c:lblOffset val="100"/>
        <c:noMultiLvlLbl val="0"/>
      </c:catAx>
      <c:valAx>
        <c:axId val="119802880"/>
        <c:scaling>
          <c:orientation val="minMax"/>
        </c:scaling>
        <c:delete val="1"/>
        <c:axPos val="b"/>
        <c:majorGridlines>
          <c:spPr>
            <a:ln>
              <a:noFill/>
            </a:ln>
          </c:spPr>
        </c:majorGridlines>
        <c:numFmt formatCode="General" sourceLinked="1"/>
        <c:majorTickMark val="out"/>
        <c:minorTickMark val="none"/>
        <c:tickLblPos val="nextTo"/>
        <c:crossAx val="119801344"/>
        <c:crosses val="autoZero"/>
        <c:crossBetween val="between"/>
      </c:valAx>
      <c:spPr>
        <a:noFill/>
      </c:spPr>
    </c:plotArea>
    <c:plotVisOnly val="1"/>
    <c:dispBlanksAs val="gap"/>
    <c:showDLblsOverMax val="0"/>
  </c:chart>
  <c:spPr>
    <a:ln>
      <a:noFill/>
    </a:ln>
  </c:spPr>
  <c:txPr>
    <a:bodyPr/>
    <a:lstStyle/>
    <a:p>
      <a:pPr>
        <a:defRPr>
          <a:latin typeface="Century Gothic" panose="020B0502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272000121801489E-2"/>
          <c:y val="3.9086723644033927E-2"/>
          <c:w val="0.95873729920426654"/>
          <c:h val="0.75572086870901978"/>
        </c:manualLayout>
      </c:layout>
      <c:barChart>
        <c:barDir val="col"/>
        <c:grouping val="clustered"/>
        <c:varyColors val="0"/>
        <c:ser>
          <c:idx val="0"/>
          <c:order val="0"/>
          <c:spPr>
            <a:solidFill>
              <a:srgbClr val="FFC000"/>
            </a:solidFill>
            <a:effectLst>
              <a:outerShdw blurRad="50800" dist="50800" dir="5400000" algn="ctr" rotWithShape="0">
                <a:schemeClr val="tx1">
                  <a:lumMod val="75000"/>
                  <a:lumOff val="25000"/>
                </a:schemeClr>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Tabela_Histórico_PIBIC_UFGD!$D$34:$P$34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Tabela_Histórico_PIBIC_UFGD!$D$65:$O$65</c:f>
              <c:numCache>
                <c:formatCode>General</c:formatCode>
                <c:ptCount val="12"/>
                <c:pt idx="0">
                  <c:v>132</c:v>
                </c:pt>
                <c:pt idx="1">
                  <c:v>135</c:v>
                </c:pt>
                <c:pt idx="2">
                  <c:v>135</c:v>
                </c:pt>
                <c:pt idx="3">
                  <c:v>135</c:v>
                </c:pt>
                <c:pt idx="4">
                  <c:v>136</c:v>
                </c:pt>
                <c:pt idx="5">
                  <c:v>143</c:v>
                </c:pt>
                <c:pt idx="6">
                  <c:v>144</c:v>
                </c:pt>
                <c:pt idx="7">
                  <c:v>143</c:v>
                </c:pt>
                <c:pt idx="8">
                  <c:v>143</c:v>
                </c:pt>
                <c:pt idx="9">
                  <c:v>140</c:v>
                </c:pt>
                <c:pt idx="10">
                  <c:v>140</c:v>
                </c:pt>
                <c:pt idx="11">
                  <c:v>140</c:v>
                </c:pt>
              </c:numCache>
            </c:numRef>
          </c:val>
        </c:ser>
        <c:dLbls>
          <c:showLegendKey val="0"/>
          <c:showVal val="0"/>
          <c:showCatName val="0"/>
          <c:showSerName val="0"/>
          <c:showPercent val="0"/>
          <c:showBubbleSize val="0"/>
        </c:dLbls>
        <c:gapWidth val="49"/>
        <c:axId val="119814784"/>
        <c:axId val="119824768"/>
      </c:barChart>
      <c:catAx>
        <c:axId val="119814784"/>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824768"/>
        <c:crosses val="autoZero"/>
        <c:auto val="1"/>
        <c:lblAlgn val="ctr"/>
        <c:lblOffset val="100"/>
        <c:noMultiLvlLbl val="0"/>
      </c:catAx>
      <c:valAx>
        <c:axId val="119824768"/>
        <c:scaling>
          <c:orientation val="minMax"/>
        </c:scaling>
        <c:delete val="1"/>
        <c:axPos val="l"/>
        <c:majorGridlines>
          <c:spPr>
            <a:ln>
              <a:noFill/>
            </a:ln>
          </c:spPr>
        </c:majorGridlines>
        <c:numFmt formatCode="General" sourceLinked="1"/>
        <c:majorTickMark val="out"/>
        <c:minorTickMark val="none"/>
        <c:tickLblPos val="nextTo"/>
        <c:crossAx val="119814784"/>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Tabela_Histórico_PIBIC_UFGD!$C$26</c:f>
              <c:strCache>
                <c:ptCount val="1"/>
                <c:pt idx="0">
                  <c:v>Total de Bolsas</c:v>
                </c:pt>
              </c:strCache>
            </c:strRef>
          </c:tx>
          <c:spPr>
            <a:solidFill>
              <a:srgbClr val="FFC000"/>
            </a:solidFill>
          </c:spPr>
          <c:invertIfNegative val="0"/>
          <c:dPt>
            <c:idx val="0"/>
            <c:invertIfNegative val="0"/>
            <c:bubble3D val="0"/>
            <c:spPr>
              <a:solidFill>
                <a:srgbClr val="FFC000"/>
              </a:solidFill>
              <a:effectLst>
                <a:outerShdw blurRad="50800" dist="38100" dir="2700000" algn="ctr" rotWithShape="0">
                  <a:srgbClr val="000000">
                    <a:alpha val="40000"/>
                  </a:srgbClr>
                </a:outerShdw>
              </a:effectLst>
            </c:spPr>
          </c:dPt>
          <c:dPt>
            <c:idx val="1"/>
            <c:invertIfNegative val="0"/>
            <c:bubble3D val="0"/>
            <c:spPr>
              <a:solidFill>
                <a:srgbClr val="FFC000"/>
              </a:solidFill>
              <a:effectLst>
                <a:outerShdw blurRad="50800" dist="38100" dir="2700000" algn="ctr" rotWithShape="0">
                  <a:srgbClr val="000000">
                    <a:alpha val="40000"/>
                  </a:srgbClr>
                </a:outerShdw>
              </a:effectLst>
            </c:spPr>
          </c:dPt>
          <c:dPt>
            <c:idx val="2"/>
            <c:invertIfNegative val="0"/>
            <c:bubble3D val="0"/>
          </c:dPt>
          <c:dLbls>
            <c:spPr>
              <a:solidFill>
                <a:sysClr val="window" lastClr="FFFFFF"/>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Tabela_Histórico_PIBIC_UFGD!$D$13:$M$13</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Tabela_Histórico_PIBIC_UFGD!$D$26:$M$26</c:f>
              <c:numCache>
                <c:formatCode>General</c:formatCode>
                <c:ptCount val="10"/>
                <c:pt idx="0">
                  <c:v>18</c:v>
                </c:pt>
                <c:pt idx="1">
                  <c:v>78</c:v>
                </c:pt>
                <c:pt idx="2">
                  <c:v>90</c:v>
                </c:pt>
                <c:pt idx="3">
                  <c:v>89</c:v>
                </c:pt>
                <c:pt idx="4">
                  <c:v>100</c:v>
                </c:pt>
                <c:pt idx="5">
                  <c:v>100</c:v>
                </c:pt>
                <c:pt idx="6">
                  <c:v>100</c:v>
                </c:pt>
                <c:pt idx="7">
                  <c:v>97</c:v>
                </c:pt>
                <c:pt idx="8">
                  <c:v>131</c:v>
                </c:pt>
                <c:pt idx="9">
                  <c:v>131</c:v>
                </c:pt>
              </c:numCache>
            </c:numRef>
          </c:val>
        </c:ser>
        <c:dLbls>
          <c:showLegendKey val="0"/>
          <c:showVal val="0"/>
          <c:showCatName val="0"/>
          <c:showSerName val="0"/>
          <c:showPercent val="0"/>
          <c:showBubbleSize val="0"/>
        </c:dLbls>
        <c:gapWidth val="49"/>
        <c:axId val="119853824"/>
        <c:axId val="119855360"/>
      </c:barChart>
      <c:catAx>
        <c:axId val="119853824"/>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9855360"/>
        <c:crosses val="autoZero"/>
        <c:auto val="1"/>
        <c:lblAlgn val="ctr"/>
        <c:lblOffset val="100"/>
        <c:noMultiLvlLbl val="0"/>
      </c:catAx>
      <c:valAx>
        <c:axId val="119855360"/>
        <c:scaling>
          <c:orientation val="minMax"/>
        </c:scaling>
        <c:delete val="1"/>
        <c:axPos val="l"/>
        <c:majorGridlines>
          <c:spPr>
            <a:ln>
              <a:noFill/>
            </a:ln>
          </c:spPr>
        </c:majorGridlines>
        <c:numFmt formatCode="General" sourceLinked="1"/>
        <c:majorTickMark val="out"/>
        <c:minorTickMark val="none"/>
        <c:tickLblPos val="nextTo"/>
        <c:crossAx val="119853824"/>
        <c:crosses val="autoZero"/>
        <c:crossBetween val="between"/>
      </c:valAx>
      <c:spPr>
        <a:noFill/>
      </c:spPr>
    </c:plotArea>
    <c:plotVisOnly val="1"/>
    <c:dispBlanksAs val="gap"/>
    <c:showDLblsOverMax val="0"/>
  </c:chart>
  <c:spPr>
    <a:noFill/>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75000"/>
                  <a:lumOff val="25000"/>
                </a:schemeClr>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Tabela_Histórico_PIBIC_UFGD!$D$34:$P$34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Tabela_Histórico_PIBIC_UFGD!$D$47:$P$47</c:f>
              <c:numCache>
                <c:formatCode>General</c:formatCode>
                <c:ptCount val="13"/>
                <c:pt idx="0">
                  <c:v>133</c:v>
                </c:pt>
                <c:pt idx="1">
                  <c:v>134</c:v>
                </c:pt>
                <c:pt idx="2">
                  <c:v>134</c:v>
                </c:pt>
                <c:pt idx="3">
                  <c:v>136</c:v>
                </c:pt>
                <c:pt idx="4">
                  <c:v>134</c:v>
                </c:pt>
                <c:pt idx="5">
                  <c:v>134</c:v>
                </c:pt>
                <c:pt idx="6">
                  <c:v>135</c:v>
                </c:pt>
                <c:pt idx="7">
                  <c:v>135</c:v>
                </c:pt>
                <c:pt idx="8">
                  <c:v>132</c:v>
                </c:pt>
                <c:pt idx="9">
                  <c:v>132</c:v>
                </c:pt>
                <c:pt idx="10">
                  <c:v>131</c:v>
                </c:pt>
                <c:pt idx="11">
                  <c:v>131</c:v>
                </c:pt>
              </c:numCache>
            </c:numRef>
          </c:val>
        </c:ser>
        <c:dLbls>
          <c:showLegendKey val="0"/>
          <c:showVal val="0"/>
          <c:showCatName val="0"/>
          <c:showSerName val="0"/>
          <c:showPercent val="0"/>
          <c:showBubbleSize val="0"/>
        </c:dLbls>
        <c:gapWidth val="49"/>
        <c:axId val="121194368"/>
        <c:axId val="121195904"/>
      </c:barChart>
      <c:catAx>
        <c:axId val="12119436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195904"/>
        <c:crosses val="autoZero"/>
        <c:auto val="1"/>
        <c:lblAlgn val="ctr"/>
        <c:lblOffset val="100"/>
        <c:noMultiLvlLbl val="0"/>
      </c:catAx>
      <c:valAx>
        <c:axId val="121195904"/>
        <c:scaling>
          <c:orientation val="minMax"/>
        </c:scaling>
        <c:delete val="1"/>
        <c:axPos val="l"/>
        <c:majorGridlines>
          <c:spPr>
            <a:ln>
              <a:noFill/>
            </a:ln>
          </c:spPr>
        </c:majorGridlines>
        <c:numFmt formatCode="General" sourceLinked="1"/>
        <c:majorTickMark val="out"/>
        <c:minorTickMark val="none"/>
        <c:tickLblPos val="nextTo"/>
        <c:crossAx val="12119436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Científica'!$C$21</c:f>
              <c:strCache>
                <c:ptCount val="1"/>
                <c:pt idx="0">
                  <c:v>Número máximo de bolsas disponibilizadas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Lbls>
            <c:spPr>
              <a:no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'Quadro_Iniciação_ Científica'!$D$20:$L$20</c:f>
              <c:strCache>
                <c:ptCount val="9"/>
                <c:pt idx="0">
                  <c:v>PIVIC*</c:v>
                </c:pt>
                <c:pt idx="1">
                  <c:v>PIBIC/CNPq</c:v>
                </c:pt>
                <c:pt idx="2">
                  <c:v>PIBIC/UFGD</c:v>
                </c:pt>
                <c:pt idx="3">
                  <c:v>PIBIC-AF</c:v>
                </c:pt>
                <c:pt idx="4">
                  <c:v>PIBITI</c:v>
                </c:pt>
                <c:pt idx="5">
                  <c:v>PIBIC-EM</c:v>
                </c:pt>
                <c:pt idx="6">
                  <c:v>PIBIC-PNAES*</c:v>
                </c:pt>
                <c:pt idx="7">
                  <c:v>Jovens Talentos/CAPES*</c:v>
                </c:pt>
                <c:pt idx="8">
                  <c:v>Total</c:v>
                </c:pt>
              </c:strCache>
            </c:strRef>
          </c:cat>
          <c:val>
            <c:numRef>
              <c:f>'Quadro_Iniciação_ Científica'!$D$21:$L$21</c:f>
              <c:numCache>
                <c:formatCode>General</c:formatCode>
                <c:ptCount val="9"/>
                <c:pt idx="0">
                  <c:v>0</c:v>
                </c:pt>
                <c:pt idx="1">
                  <c:v>105</c:v>
                </c:pt>
                <c:pt idx="2">
                  <c:v>146</c:v>
                </c:pt>
                <c:pt idx="3">
                  <c:v>10</c:v>
                </c:pt>
                <c:pt idx="4">
                  <c:v>12</c:v>
                </c:pt>
                <c:pt idx="5">
                  <c:v>61</c:v>
                </c:pt>
                <c:pt idx="6">
                  <c:v>0</c:v>
                </c:pt>
                <c:pt idx="7">
                  <c:v>0</c:v>
                </c:pt>
                <c:pt idx="8">
                  <c:v>334</c:v>
                </c:pt>
              </c:numCache>
            </c:numRef>
          </c:val>
        </c:ser>
        <c:dLbls>
          <c:showLegendKey val="0"/>
          <c:showVal val="0"/>
          <c:showCatName val="0"/>
          <c:showSerName val="0"/>
          <c:showPercent val="0"/>
          <c:showBubbleSize val="0"/>
        </c:dLbls>
        <c:gapWidth val="20"/>
        <c:axId val="168000896"/>
        <c:axId val="101831808"/>
      </c:barChart>
      <c:catAx>
        <c:axId val="168000896"/>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1831808"/>
        <c:crosses val="autoZero"/>
        <c:auto val="1"/>
        <c:lblAlgn val="ctr"/>
        <c:lblOffset val="100"/>
        <c:noMultiLvlLbl val="0"/>
      </c:catAx>
      <c:valAx>
        <c:axId val="101831808"/>
        <c:scaling>
          <c:orientation val="minMax"/>
        </c:scaling>
        <c:delete val="1"/>
        <c:axPos val="b"/>
        <c:majorGridlines>
          <c:spPr>
            <a:ln>
              <a:noFill/>
            </a:ln>
          </c:spPr>
        </c:majorGridlines>
        <c:numFmt formatCode="General" sourceLinked="1"/>
        <c:majorTickMark val="out"/>
        <c:minorTickMark val="none"/>
        <c:tickLblPos val="nextTo"/>
        <c:crossAx val="168000896"/>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Tabela_Histórico_PIBIC_AF!#REF!</c:f>
              <c:strCache>
                <c:ptCount val="1"/>
                <c:pt idx="0">
                  <c:v>#REF!</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1.4035087719298246E-2"/>
                  <c:y val="-6.3960660668298253E-3"/>
                </c:manualLayout>
              </c:layout>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Tabela_Histórico_PIBIC_AF!$C$36:$C$48</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pt idx="12">
                  <c:v>Total de Bolsas</c:v>
                </c:pt>
              </c:strCache>
            </c:strRef>
          </c:cat>
          <c:val>
            <c:numRef>
              <c:f>Tabela_Histórico_PIBIC_AF!$M$14:$M$25</c:f>
              <c:numCache>
                <c:formatCode>General</c:formatCode>
                <c:ptCount val="12"/>
                <c:pt idx="0">
                  <c:v>0</c:v>
                </c:pt>
                <c:pt idx="1">
                  <c:v>0</c:v>
                </c:pt>
                <c:pt idx="2">
                  <c:v>1</c:v>
                </c:pt>
                <c:pt idx="3">
                  <c:v>1</c:v>
                </c:pt>
                <c:pt idx="4">
                  <c:v>1</c:v>
                </c:pt>
                <c:pt idx="5">
                  <c:v>2</c:v>
                </c:pt>
                <c:pt idx="6">
                  <c:v>1</c:v>
                </c:pt>
                <c:pt idx="7">
                  <c:v>2</c:v>
                </c:pt>
                <c:pt idx="8">
                  <c:v>1</c:v>
                </c:pt>
                <c:pt idx="9">
                  <c:v>0</c:v>
                </c:pt>
                <c:pt idx="10">
                  <c:v>1</c:v>
                </c:pt>
                <c:pt idx="11">
                  <c:v>0</c:v>
                </c:pt>
              </c:numCache>
            </c:numRef>
          </c:val>
        </c:ser>
        <c:dLbls>
          <c:showLegendKey val="0"/>
          <c:showVal val="0"/>
          <c:showCatName val="0"/>
          <c:showSerName val="0"/>
          <c:showPercent val="0"/>
          <c:showBubbleSize val="0"/>
        </c:dLbls>
        <c:gapWidth val="25"/>
        <c:axId val="121290752"/>
        <c:axId val="121292288"/>
      </c:barChart>
      <c:catAx>
        <c:axId val="121290752"/>
        <c:scaling>
          <c:orientation val="minMax"/>
        </c:scaling>
        <c:delete val="0"/>
        <c:axPos val="l"/>
        <c:majorTickMark val="out"/>
        <c:minorTickMark val="none"/>
        <c:tickLblPos val="nextTo"/>
        <c:txPr>
          <a:bodyPr/>
          <a:lstStyle/>
          <a:p>
            <a:pPr>
              <a:defRPr sz="1050">
                <a:latin typeface="Century Gothic" panose="020B0502020202020204" pitchFamily="34" charset="0"/>
                <a:ea typeface="Tahoma" panose="020B0604030504040204" pitchFamily="34" charset="0"/>
                <a:cs typeface="Tahoma" panose="020B0604030504040204" pitchFamily="34" charset="0"/>
              </a:defRPr>
            </a:pPr>
            <a:endParaRPr lang="pt-BR"/>
          </a:p>
        </c:txPr>
        <c:crossAx val="121292288"/>
        <c:crosses val="autoZero"/>
        <c:auto val="1"/>
        <c:lblAlgn val="ctr"/>
        <c:lblOffset val="100"/>
        <c:noMultiLvlLbl val="0"/>
      </c:catAx>
      <c:valAx>
        <c:axId val="121292288"/>
        <c:scaling>
          <c:orientation val="minMax"/>
        </c:scaling>
        <c:delete val="1"/>
        <c:axPos val="b"/>
        <c:majorGridlines>
          <c:spPr>
            <a:ln>
              <a:noFill/>
            </a:ln>
          </c:spPr>
        </c:majorGridlines>
        <c:numFmt formatCode="General" sourceLinked="1"/>
        <c:majorTickMark val="out"/>
        <c:minorTickMark val="none"/>
        <c:tickLblPos val="nextTo"/>
        <c:crossAx val="121290752"/>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Tabela_Histórico_PIBIC_AF!$D$35:$O$35</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Tabela_Histórico_PIBIC_AF!$D$67:$O$67</c:f>
              <c:numCache>
                <c:formatCode>General</c:formatCode>
                <c:ptCount val="12"/>
                <c:pt idx="0">
                  <c:v>8</c:v>
                </c:pt>
                <c:pt idx="1">
                  <c:v>8</c:v>
                </c:pt>
                <c:pt idx="2">
                  <c:v>8</c:v>
                </c:pt>
                <c:pt idx="3">
                  <c:v>8</c:v>
                </c:pt>
                <c:pt idx="4">
                  <c:v>8</c:v>
                </c:pt>
                <c:pt idx="5">
                  <c:v>8</c:v>
                </c:pt>
                <c:pt idx="6">
                  <c:v>10</c:v>
                </c:pt>
                <c:pt idx="7">
                  <c:v>10</c:v>
                </c:pt>
                <c:pt idx="8">
                  <c:v>10</c:v>
                </c:pt>
                <c:pt idx="9">
                  <c:v>10</c:v>
                </c:pt>
                <c:pt idx="10">
                  <c:v>10</c:v>
                </c:pt>
                <c:pt idx="11">
                  <c:v>10</c:v>
                </c:pt>
              </c:numCache>
            </c:numRef>
          </c:val>
        </c:ser>
        <c:dLbls>
          <c:showLegendKey val="0"/>
          <c:showVal val="0"/>
          <c:showCatName val="0"/>
          <c:showSerName val="0"/>
          <c:showPercent val="0"/>
          <c:showBubbleSize val="0"/>
        </c:dLbls>
        <c:gapWidth val="49"/>
        <c:axId val="121447552"/>
        <c:axId val="121449088"/>
      </c:barChart>
      <c:catAx>
        <c:axId val="121447552"/>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449088"/>
        <c:crosses val="autoZero"/>
        <c:auto val="1"/>
        <c:lblAlgn val="ctr"/>
        <c:lblOffset val="100"/>
        <c:noMultiLvlLbl val="0"/>
      </c:catAx>
      <c:valAx>
        <c:axId val="121449088"/>
        <c:scaling>
          <c:orientation val="minMax"/>
        </c:scaling>
        <c:delete val="1"/>
        <c:axPos val="l"/>
        <c:majorGridlines>
          <c:spPr>
            <a:ln>
              <a:noFill/>
            </a:ln>
          </c:spPr>
        </c:majorGridlines>
        <c:numFmt formatCode="General" sourceLinked="1"/>
        <c:majorTickMark val="out"/>
        <c:minorTickMark val="none"/>
        <c:tickLblPos val="nextTo"/>
        <c:crossAx val="121447552"/>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Tabela_Histórico_PIBIC_AF!$C$26</c:f>
              <c:strCache>
                <c:ptCount val="1"/>
                <c:pt idx="0">
                  <c:v>Total de Bolsas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dLbl>
              <c:idx val="2"/>
              <c:layout>
                <c:manualLayout>
                  <c:x val="8.819565086146371E-3"/>
                  <c:y val="-7.4422418341632997E-3"/>
                </c:manualLayout>
              </c:layout>
              <c:showLegendKey val="0"/>
              <c:showVal val="1"/>
              <c:showCatName val="0"/>
              <c:showSerName val="0"/>
              <c:showPercent val="0"/>
              <c:showBubbleSize val="0"/>
            </c:dLbl>
            <c:spPr>
              <a:solidFill>
                <a:sysClr val="window" lastClr="FFFFFF"/>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Tabela_Histórico_PIBIC_AF!$D$13:$M$13</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Tabela_Histórico_PIBIC_AF!$D$26:$M$26</c:f>
              <c:numCache>
                <c:formatCode>General</c:formatCode>
                <c:ptCount val="10"/>
                <c:pt idx="0">
                  <c:v>0</c:v>
                </c:pt>
                <c:pt idx="1">
                  <c:v>0</c:v>
                </c:pt>
                <c:pt idx="2">
                  <c:v>0</c:v>
                </c:pt>
                <c:pt idx="3">
                  <c:v>0</c:v>
                </c:pt>
                <c:pt idx="4">
                  <c:v>10</c:v>
                </c:pt>
                <c:pt idx="5">
                  <c:v>10</c:v>
                </c:pt>
                <c:pt idx="6">
                  <c:v>10</c:v>
                </c:pt>
                <c:pt idx="7">
                  <c:v>9</c:v>
                </c:pt>
                <c:pt idx="8">
                  <c:v>10</c:v>
                </c:pt>
                <c:pt idx="9">
                  <c:v>10</c:v>
                </c:pt>
              </c:numCache>
            </c:numRef>
          </c:val>
        </c:ser>
        <c:dLbls>
          <c:showLegendKey val="0"/>
          <c:showVal val="0"/>
          <c:showCatName val="0"/>
          <c:showSerName val="0"/>
          <c:showPercent val="0"/>
          <c:showBubbleSize val="0"/>
        </c:dLbls>
        <c:gapWidth val="66"/>
        <c:axId val="121469568"/>
        <c:axId val="121479552"/>
      </c:barChart>
      <c:catAx>
        <c:axId val="12146956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479552"/>
        <c:crosses val="autoZero"/>
        <c:auto val="1"/>
        <c:lblAlgn val="ctr"/>
        <c:lblOffset val="100"/>
        <c:noMultiLvlLbl val="0"/>
      </c:catAx>
      <c:valAx>
        <c:axId val="121479552"/>
        <c:scaling>
          <c:orientation val="minMax"/>
        </c:scaling>
        <c:delete val="1"/>
        <c:axPos val="l"/>
        <c:majorGridlines>
          <c:spPr>
            <a:ln>
              <a:noFill/>
            </a:ln>
          </c:spPr>
        </c:majorGridlines>
        <c:numFmt formatCode="General" sourceLinked="1"/>
        <c:majorTickMark val="out"/>
        <c:minorTickMark val="none"/>
        <c:tickLblPos val="nextTo"/>
        <c:crossAx val="121469568"/>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Tabela_Histórico_PIBIC_AF!$D$35:$O$35</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Tabela_Histórico_PIBIC_AF!$D$48:$O$48</c:f>
              <c:numCache>
                <c:formatCode>General</c:formatCode>
                <c:ptCount val="12"/>
                <c:pt idx="0">
                  <c:v>11</c:v>
                </c:pt>
                <c:pt idx="1">
                  <c:v>11</c:v>
                </c:pt>
                <c:pt idx="2">
                  <c:v>11</c:v>
                </c:pt>
                <c:pt idx="3">
                  <c:v>11</c:v>
                </c:pt>
                <c:pt idx="4">
                  <c:v>10</c:v>
                </c:pt>
                <c:pt idx="5">
                  <c:v>10</c:v>
                </c:pt>
                <c:pt idx="6">
                  <c:v>10</c:v>
                </c:pt>
                <c:pt idx="7">
                  <c:v>10</c:v>
                </c:pt>
                <c:pt idx="8">
                  <c:v>10</c:v>
                </c:pt>
                <c:pt idx="9">
                  <c:v>10</c:v>
                </c:pt>
                <c:pt idx="10">
                  <c:v>10</c:v>
                </c:pt>
                <c:pt idx="11">
                  <c:v>10</c:v>
                </c:pt>
              </c:numCache>
            </c:numRef>
          </c:val>
        </c:ser>
        <c:dLbls>
          <c:showLegendKey val="0"/>
          <c:showVal val="0"/>
          <c:showCatName val="0"/>
          <c:showSerName val="0"/>
          <c:showPercent val="0"/>
          <c:showBubbleSize val="0"/>
        </c:dLbls>
        <c:gapWidth val="49"/>
        <c:axId val="121499648"/>
        <c:axId val="121501184"/>
      </c:barChart>
      <c:catAx>
        <c:axId val="12149964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501184"/>
        <c:crosses val="autoZero"/>
        <c:auto val="1"/>
        <c:lblAlgn val="ctr"/>
        <c:lblOffset val="100"/>
        <c:noMultiLvlLbl val="0"/>
      </c:catAx>
      <c:valAx>
        <c:axId val="121501184"/>
        <c:scaling>
          <c:orientation val="minMax"/>
        </c:scaling>
        <c:delete val="1"/>
        <c:axPos val="l"/>
        <c:majorGridlines>
          <c:spPr>
            <a:ln>
              <a:noFill/>
            </a:ln>
          </c:spPr>
        </c:majorGridlines>
        <c:numFmt formatCode="General" sourceLinked="1"/>
        <c:majorTickMark val="out"/>
        <c:minorTickMark val="none"/>
        <c:tickLblPos val="nextTo"/>
        <c:crossAx val="12149964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264480089958"/>
          <c:y val="3.4077486596202147E-2"/>
          <c:w val="0.76151737247617368"/>
          <c:h val="0.93364675724069157"/>
        </c:manualLayout>
      </c:layout>
      <c:barChart>
        <c:barDir val="bar"/>
        <c:grouping val="clustered"/>
        <c:varyColors val="0"/>
        <c:ser>
          <c:idx val="0"/>
          <c:order val="0"/>
          <c:tx>
            <c:strRef>
              <c:f>Tabela_Histórico_PIBITI!$M$13</c:f>
              <c:strCache>
                <c:ptCount val="1"/>
                <c:pt idx="0">
                  <c:v>2015/2016</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1.0526315789473812E-2"/>
                  <c:y val="-9.5940991002447448E-3"/>
                </c:manualLayout>
              </c:layout>
              <c:spPr/>
              <c:txPr>
                <a:bodyPr/>
                <a:lstStyle/>
                <a:p>
                  <a:pPr>
                    <a:defRPr sz="1300" b="1">
                      <a:solidFill>
                        <a:srgbClr val="C00000"/>
                      </a:solidFill>
                    </a:defRPr>
                  </a:pPr>
                  <a:endParaRPr lang="pt-BR"/>
                </a:p>
              </c:txPr>
              <c:showLegendKey val="0"/>
              <c:showVal val="1"/>
              <c:showCatName val="0"/>
              <c:showSerName val="0"/>
              <c:showPercent val="0"/>
              <c:showBubbleSize val="0"/>
            </c:dLbl>
            <c:txPr>
              <a:bodyPr/>
              <a:lstStyle/>
              <a:p>
                <a:pPr>
                  <a:defRPr sz="1200" b="1">
                    <a:solidFill>
                      <a:srgbClr val="C00000"/>
                    </a:solidFill>
                  </a:defRPr>
                </a:pPr>
                <a:endParaRPr lang="pt-BR"/>
              </a:p>
            </c:txPr>
            <c:showLegendKey val="0"/>
            <c:showVal val="1"/>
            <c:showCatName val="0"/>
            <c:showSerName val="0"/>
            <c:showPercent val="0"/>
            <c:showBubbleSize val="0"/>
            <c:showLeaderLines val="0"/>
          </c:dLbls>
          <c:cat>
            <c:strRef>
              <c:f>Tabela_Histórico_PIBITI!$C$35:$C$47</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pt idx="12">
                  <c:v>Total de Bolsas</c:v>
                </c:pt>
              </c:strCache>
            </c:strRef>
          </c:cat>
          <c:val>
            <c:numRef>
              <c:f>Tabela_Histórico_PIBITI!$M$14:$M$25</c:f>
              <c:numCache>
                <c:formatCode>General</c:formatCode>
                <c:ptCount val="12"/>
                <c:pt idx="0">
                  <c:v>5</c:v>
                </c:pt>
                <c:pt idx="1">
                  <c:v>0</c:v>
                </c:pt>
                <c:pt idx="2">
                  <c:v>0</c:v>
                </c:pt>
                <c:pt idx="3">
                  <c:v>0</c:v>
                </c:pt>
                <c:pt idx="4">
                  <c:v>0</c:v>
                </c:pt>
                <c:pt idx="5">
                  <c:v>2</c:v>
                </c:pt>
                <c:pt idx="6">
                  <c:v>0</c:v>
                </c:pt>
                <c:pt idx="7">
                  <c:v>4</c:v>
                </c:pt>
                <c:pt idx="8">
                  <c:v>1</c:v>
                </c:pt>
                <c:pt idx="9">
                  <c:v>0</c:v>
                </c:pt>
                <c:pt idx="10">
                  <c:v>0</c:v>
                </c:pt>
                <c:pt idx="11">
                  <c:v>0</c:v>
                </c:pt>
              </c:numCache>
            </c:numRef>
          </c:val>
        </c:ser>
        <c:dLbls>
          <c:showLegendKey val="0"/>
          <c:showVal val="0"/>
          <c:showCatName val="0"/>
          <c:showSerName val="0"/>
          <c:showPercent val="0"/>
          <c:showBubbleSize val="0"/>
        </c:dLbls>
        <c:gapWidth val="49"/>
        <c:axId val="121653504"/>
        <c:axId val="121667584"/>
      </c:barChart>
      <c:catAx>
        <c:axId val="121653504"/>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667584"/>
        <c:crosses val="autoZero"/>
        <c:auto val="1"/>
        <c:lblAlgn val="ctr"/>
        <c:lblOffset val="100"/>
        <c:noMultiLvlLbl val="0"/>
      </c:catAx>
      <c:valAx>
        <c:axId val="121667584"/>
        <c:scaling>
          <c:orientation val="minMax"/>
        </c:scaling>
        <c:delete val="1"/>
        <c:axPos val="b"/>
        <c:majorGridlines>
          <c:spPr>
            <a:ln>
              <a:noFill/>
            </a:ln>
          </c:spPr>
        </c:majorGridlines>
        <c:numFmt formatCode="General" sourceLinked="1"/>
        <c:majorTickMark val="out"/>
        <c:minorTickMark val="none"/>
        <c:tickLblPos val="nextTo"/>
        <c:crossAx val="121653504"/>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Tabela_Histórico_PIBITI!$D$34:$O$34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Tabela_Histórico_PIBITI!$D$47:$O$47</c:f>
              <c:numCache>
                <c:formatCode>General</c:formatCode>
                <c:ptCount val="12"/>
                <c:pt idx="0">
                  <c:v>14</c:v>
                </c:pt>
                <c:pt idx="1">
                  <c:v>14</c:v>
                </c:pt>
                <c:pt idx="2">
                  <c:v>14</c:v>
                </c:pt>
                <c:pt idx="3">
                  <c:v>14</c:v>
                </c:pt>
                <c:pt idx="4">
                  <c:v>13</c:v>
                </c:pt>
                <c:pt idx="5">
                  <c:v>13</c:v>
                </c:pt>
                <c:pt idx="6">
                  <c:v>13</c:v>
                </c:pt>
                <c:pt idx="7">
                  <c:v>14</c:v>
                </c:pt>
                <c:pt idx="8">
                  <c:v>14</c:v>
                </c:pt>
                <c:pt idx="9">
                  <c:v>14</c:v>
                </c:pt>
                <c:pt idx="10">
                  <c:v>14</c:v>
                </c:pt>
                <c:pt idx="11">
                  <c:v>14</c:v>
                </c:pt>
              </c:numCache>
            </c:numRef>
          </c:val>
        </c:ser>
        <c:dLbls>
          <c:showLegendKey val="0"/>
          <c:showVal val="0"/>
          <c:showCatName val="0"/>
          <c:showSerName val="0"/>
          <c:showPercent val="0"/>
          <c:showBubbleSize val="0"/>
        </c:dLbls>
        <c:gapWidth val="49"/>
        <c:axId val="121691520"/>
        <c:axId val="121693312"/>
      </c:barChart>
      <c:catAx>
        <c:axId val="121691520"/>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1693312"/>
        <c:crosses val="autoZero"/>
        <c:auto val="1"/>
        <c:lblAlgn val="ctr"/>
        <c:lblOffset val="100"/>
        <c:noMultiLvlLbl val="0"/>
      </c:catAx>
      <c:valAx>
        <c:axId val="121693312"/>
        <c:scaling>
          <c:orientation val="minMax"/>
        </c:scaling>
        <c:delete val="1"/>
        <c:axPos val="l"/>
        <c:majorGridlines>
          <c:spPr>
            <a:ln>
              <a:noFill/>
            </a:ln>
          </c:spPr>
        </c:majorGridlines>
        <c:numFmt formatCode="General" sourceLinked="1"/>
        <c:majorTickMark val="out"/>
        <c:minorTickMark val="none"/>
        <c:tickLblPos val="nextTo"/>
        <c:crossAx val="12169152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C000"/>
            </a:solidFill>
            <a:effectLst>
              <a:glow>
                <a:schemeClr val="bg1"/>
              </a:glow>
              <a:outerShdw blurRad="50800" dist="50800" dir="5400000" algn="ctr" rotWithShape="0">
                <a:schemeClr val="tx1">
                  <a:lumMod val="50000"/>
                  <a:lumOff val="50000"/>
                </a:schemeClr>
              </a:outerShdw>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Lbls>
            <c:spPr>
              <a:solidFill>
                <a:sysClr val="window" lastClr="FFFFFF"/>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Tabela_Histórico_PIBITI!$H$13:$N$13</c:f>
              <c:strCache>
                <c:ptCount val="7"/>
                <c:pt idx="0">
                  <c:v>2010/2011</c:v>
                </c:pt>
                <c:pt idx="1">
                  <c:v>2011/2012</c:v>
                </c:pt>
                <c:pt idx="2">
                  <c:v>2012/2013</c:v>
                </c:pt>
                <c:pt idx="3">
                  <c:v>2013/2014</c:v>
                </c:pt>
                <c:pt idx="4">
                  <c:v>2014/2015</c:v>
                </c:pt>
                <c:pt idx="5">
                  <c:v>2015/2016</c:v>
                </c:pt>
                <c:pt idx="6">
                  <c:v>2016/2017**</c:v>
                </c:pt>
              </c:strCache>
            </c:strRef>
          </c:cat>
          <c:val>
            <c:numRef>
              <c:f>Tabela_Histórico_PIBITI!$H$26:$N$26</c:f>
              <c:numCache>
                <c:formatCode>General</c:formatCode>
                <c:ptCount val="7"/>
                <c:pt idx="0">
                  <c:v>10</c:v>
                </c:pt>
                <c:pt idx="1">
                  <c:v>12</c:v>
                </c:pt>
                <c:pt idx="2">
                  <c:v>13</c:v>
                </c:pt>
                <c:pt idx="3">
                  <c:v>13</c:v>
                </c:pt>
                <c:pt idx="4">
                  <c:v>13</c:v>
                </c:pt>
                <c:pt idx="5">
                  <c:v>12</c:v>
                </c:pt>
                <c:pt idx="6">
                  <c:v>10</c:v>
                </c:pt>
              </c:numCache>
            </c:numRef>
          </c:val>
        </c:ser>
        <c:dLbls>
          <c:showLegendKey val="0"/>
          <c:showVal val="0"/>
          <c:showCatName val="0"/>
          <c:showSerName val="0"/>
          <c:showPercent val="0"/>
          <c:showBubbleSize val="0"/>
        </c:dLbls>
        <c:gapWidth val="49"/>
        <c:axId val="123085568"/>
        <c:axId val="123087104"/>
      </c:barChart>
      <c:catAx>
        <c:axId val="12308556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3087104"/>
        <c:crosses val="autoZero"/>
        <c:auto val="1"/>
        <c:lblAlgn val="ctr"/>
        <c:lblOffset val="100"/>
        <c:noMultiLvlLbl val="0"/>
      </c:catAx>
      <c:valAx>
        <c:axId val="123087104"/>
        <c:scaling>
          <c:orientation val="minMax"/>
        </c:scaling>
        <c:delete val="1"/>
        <c:axPos val="l"/>
        <c:majorGridlines>
          <c:spPr>
            <a:ln>
              <a:noFill/>
            </a:ln>
          </c:spPr>
        </c:majorGridlines>
        <c:numFmt formatCode="General" sourceLinked="1"/>
        <c:majorTickMark val="out"/>
        <c:minorTickMark val="none"/>
        <c:tickLblPos val="nextTo"/>
        <c:crossAx val="123085568"/>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5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Tabela_Histórico_PIBITI!$D$34:$O$34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Tabela_Histórico_PIBITI!$D$66:$O$66</c:f>
              <c:numCache>
                <c:formatCode>General</c:formatCode>
                <c:ptCount val="12"/>
                <c:pt idx="0">
                  <c:v>10</c:v>
                </c:pt>
                <c:pt idx="1">
                  <c:v>10</c:v>
                </c:pt>
                <c:pt idx="2">
                  <c:v>10</c:v>
                </c:pt>
                <c:pt idx="3">
                  <c:v>10</c:v>
                </c:pt>
                <c:pt idx="4">
                  <c:v>10</c:v>
                </c:pt>
                <c:pt idx="5">
                  <c:v>11</c:v>
                </c:pt>
                <c:pt idx="6">
                  <c:v>12</c:v>
                </c:pt>
                <c:pt idx="7">
                  <c:v>11</c:v>
                </c:pt>
                <c:pt idx="8">
                  <c:v>11</c:v>
                </c:pt>
                <c:pt idx="9">
                  <c:v>12</c:v>
                </c:pt>
                <c:pt idx="10">
                  <c:v>12</c:v>
                </c:pt>
                <c:pt idx="11">
                  <c:v>12</c:v>
                </c:pt>
              </c:numCache>
            </c:numRef>
          </c:val>
        </c:ser>
        <c:dLbls>
          <c:showLegendKey val="0"/>
          <c:showVal val="0"/>
          <c:showCatName val="0"/>
          <c:showSerName val="0"/>
          <c:showPercent val="0"/>
          <c:showBubbleSize val="0"/>
        </c:dLbls>
        <c:gapWidth val="49"/>
        <c:axId val="123115392"/>
        <c:axId val="123116928"/>
      </c:barChart>
      <c:catAx>
        <c:axId val="123115392"/>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3116928"/>
        <c:crosses val="autoZero"/>
        <c:auto val="1"/>
        <c:lblAlgn val="ctr"/>
        <c:lblOffset val="100"/>
        <c:noMultiLvlLbl val="0"/>
      </c:catAx>
      <c:valAx>
        <c:axId val="123116928"/>
        <c:scaling>
          <c:orientation val="minMax"/>
        </c:scaling>
        <c:delete val="1"/>
        <c:axPos val="l"/>
        <c:majorGridlines>
          <c:spPr>
            <a:ln>
              <a:noFill/>
            </a:ln>
          </c:spPr>
        </c:majorGridlines>
        <c:numFmt formatCode="General" sourceLinked="1"/>
        <c:majorTickMark val="out"/>
        <c:minorTickMark val="none"/>
        <c:tickLblPos val="nextTo"/>
        <c:crossAx val="123115392"/>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8.771929824561403E-3"/>
                  <c:y val="0"/>
                </c:manualLayout>
              </c:layout>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Tabela_Histórico_PIBIC_EM!$C$14:$C$25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Tabela_Histórico_PIBIC_EM!$M$14:$M$25</c:f>
              <c:numCache>
                <c:formatCode>General</c:formatCode>
                <c:ptCount val="12"/>
                <c:pt idx="0">
                  <c:v>0</c:v>
                </c:pt>
                <c:pt idx="1">
                  <c:v>2</c:v>
                </c:pt>
                <c:pt idx="2">
                  <c:v>7</c:v>
                </c:pt>
                <c:pt idx="3">
                  <c:v>6</c:v>
                </c:pt>
                <c:pt idx="4">
                  <c:v>4</c:v>
                </c:pt>
                <c:pt idx="5">
                  <c:v>6</c:v>
                </c:pt>
                <c:pt idx="6">
                  <c:v>5</c:v>
                </c:pt>
                <c:pt idx="7">
                  <c:v>16</c:v>
                </c:pt>
                <c:pt idx="8">
                  <c:v>7</c:v>
                </c:pt>
                <c:pt idx="9">
                  <c:v>0</c:v>
                </c:pt>
                <c:pt idx="10">
                  <c:v>10</c:v>
                </c:pt>
                <c:pt idx="11">
                  <c:v>0</c:v>
                </c:pt>
              </c:numCache>
            </c:numRef>
          </c:val>
        </c:ser>
        <c:dLbls>
          <c:showLegendKey val="0"/>
          <c:showVal val="0"/>
          <c:showCatName val="0"/>
          <c:showSerName val="0"/>
          <c:showPercent val="0"/>
          <c:showBubbleSize val="0"/>
        </c:dLbls>
        <c:gapWidth val="49"/>
        <c:axId val="124183296"/>
        <c:axId val="124184832"/>
      </c:barChart>
      <c:catAx>
        <c:axId val="124183296"/>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184832"/>
        <c:crosses val="autoZero"/>
        <c:auto val="1"/>
        <c:lblAlgn val="ctr"/>
        <c:lblOffset val="100"/>
        <c:noMultiLvlLbl val="0"/>
      </c:catAx>
      <c:valAx>
        <c:axId val="124184832"/>
        <c:scaling>
          <c:orientation val="minMax"/>
        </c:scaling>
        <c:delete val="1"/>
        <c:axPos val="b"/>
        <c:majorGridlines>
          <c:spPr>
            <a:ln>
              <a:noFill/>
            </a:ln>
          </c:spPr>
        </c:majorGridlines>
        <c:numFmt formatCode="General" sourceLinked="1"/>
        <c:majorTickMark val="out"/>
        <c:minorTickMark val="none"/>
        <c:tickLblPos val="nextTo"/>
        <c:crossAx val="124183296"/>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Tabela_Histórico_PIBIC_EM!$D$35:$O$35</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Tabela_Histórico_PIBIC_EM!$D$48:$O$48</c:f>
              <c:numCache>
                <c:formatCode>General</c:formatCode>
                <c:ptCount val="12"/>
                <c:pt idx="0">
                  <c:v>47</c:v>
                </c:pt>
                <c:pt idx="1">
                  <c:v>56</c:v>
                </c:pt>
                <c:pt idx="2">
                  <c:v>61</c:v>
                </c:pt>
                <c:pt idx="3">
                  <c:v>62</c:v>
                </c:pt>
                <c:pt idx="4">
                  <c:v>62</c:v>
                </c:pt>
                <c:pt idx="5">
                  <c:v>62</c:v>
                </c:pt>
                <c:pt idx="6">
                  <c:v>54</c:v>
                </c:pt>
                <c:pt idx="7">
                  <c:v>54</c:v>
                </c:pt>
                <c:pt idx="8">
                  <c:v>54</c:v>
                </c:pt>
                <c:pt idx="9">
                  <c:v>54</c:v>
                </c:pt>
                <c:pt idx="10">
                  <c:v>54</c:v>
                </c:pt>
                <c:pt idx="11">
                  <c:v>54</c:v>
                </c:pt>
              </c:numCache>
            </c:numRef>
          </c:val>
        </c:ser>
        <c:dLbls>
          <c:showLegendKey val="0"/>
          <c:showVal val="0"/>
          <c:showCatName val="0"/>
          <c:showSerName val="0"/>
          <c:showPercent val="0"/>
          <c:showBubbleSize val="0"/>
        </c:dLbls>
        <c:gapWidth val="49"/>
        <c:axId val="124209024"/>
        <c:axId val="124210560"/>
      </c:barChart>
      <c:catAx>
        <c:axId val="124209024"/>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210560"/>
        <c:crosses val="autoZero"/>
        <c:auto val="1"/>
        <c:lblAlgn val="ctr"/>
        <c:lblOffset val="100"/>
        <c:noMultiLvlLbl val="0"/>
      </c:catAx>
      <c:valAx>
        <c:axId val="124210560"/>
        <c:scaling>
          <c:orientation val="minMax"/>
        </c:scaling>
        <c:delete val="1"/>
        <c:axPos val="l"/>
        <c:majorGridlines>
          <c:spPr>
            <a:ln>
              <a:noFill/>
            </a:ln>
          </c:spPr>
        </c:majorGridlines>
        <c:numFmt formatCode="General" sourceLinked="1"/>
        <c:majorTickMark val="out"/>
        <c:minorTickMark val="none"/>
        <c:tickLblPos val="nextTo"/>
        <c:crossAx val="124209024"/>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'Quadro_Iniciação_ Científica'!$C$39</c:f>
              <c:strCache>
                <c:ptCount val="1"/>
                <c:pt idx="0">
                  <c:v>Total de Bolsas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dPt>
          <c:dPt>
            <c:idx val="7"/>
            <c:invertIfNegative val="0"/>
            <c:bubble3D val="0"/>
            <c:spPr>
              <a:solidFill>
                <a:schemeClr val="accent6">
                  <a:lumMod val="50000"/>
                </a:schemeClr>
              </a:solidFill>
              <a:effectLst>
                <a:outerShdw blurRad="50800" dist="38100" dir="2700000" algn="ctr" rotWithShape="0">
                  <a:srgbClr val="000000">
                    <a:alpha val="40000"/>
                  </a:srgbClr>
                </a:outerShdw>
              </a:effectLst>
            </c:spPr>
          </c:dPt>
          <c:dLbls>
            <c:spPr>
              <a:no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'Quadro_Iniciação_ Científica'!$D$26:$L$26</c:f>
              <c:strCache>
                <c:ptCount val="9"/>
                <c:pt idx="0">
                  <c:v>PIVIC</c:v>
                </c:pt>
                <c:pt idx="1">
                  <c:v>PIBIC/CNPq</c:v>
                </c:pt>
                <c:pt idx="2">
                  <c:v>PIBIC/UFGD</c:v>
                </c:pt>
                <c:pt idx="3">
                  <c:v>PIBIC-AF</c:v>
                </c:pt>
                <c:pt idx="4">
                  <c:v>PIBITI</c:v>
                </c:pt>
                <c:pt idx="5">
                  <c:v>PIBIC-EM</c:v>
                </c:pt>
                <c:pt idx="6">
                  <c:v>PIBIC-PNAES</c:v>
                </c:pt>
                <c:pt idx="7">
                  <c:v>Jovens Talentos/CAPES</c:v>
                </c:pt>
                <c:pt idx="8">
                  <c:v>Total</c:v>
                </c:pt>
              </c:strCache>
            </c:strRef>
          </c:cat>
          <c:val>
            <c:numRef>
              <c:f>'Quadro_Iniciação_ Científica'!$D$39:$L$39</c:f>
              <c:numCache>
                <c:formatCode>General</c:formatCode>
                <c:ptCount val="9"/>
                <c:pt idx="0">
                  <c:v>91</c:v>
                </c:pt>
                <c:pt idx="1">
                  <c:v>85</c:v>
                </c:pt>
                <c:pt idx="2">
                  <c:v>136</c:v>
                </c:pt>
                <c:pt idx="3">
                  <c:v>8</c:v>
                </c:pt>
                <c:pt idx="4">
                  <c:v>10</c:v>
                </c:pt>
                <c:pt idx="5">
                  <c:v>50</c:v>
                </c:pt>
                <c:pt idx="6">
                  <c:v>29</c:v>
                </c:pt>
                <c:pt idx="7">
                  <c:v>0</c:v>
                </c:pt>
                <c:pt idx="8">
                  <c:v>409</c:v>
                </c:pt>
              </c:numCache>
            </c:numRef>
          </c:val>
        </c:ser>
        <c:dLbls>
          <c:showLegendKey val="0"/>
          <c:showVal val="0"/>
          <c:showCatName val="0"/>
          <c:showSerName val="0"/>
          <c:showPercent val="0"/>
          <c:showBubbleSize val="0"/>
        </c:dLbls>
        <c:gapWidth val="20"/>
        <c:axId val="102061184"/>
        <c:axId val="102062720"/>
      </c:barChart>
      <c:catAx>
        <c:axId val="102061184"/>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062720"/>
        <c:crosses val="autoZero"/>
        <c:auto val="1"/>
        <c:lblAlgn val="ctr"/>
        <c:lblOffset val="100"/>
        <c:noMultiLvlLbl val="0"/>
      </c:catAx>
      <c:valAx>
        <c:axId val="102062720"/>
        <c:scaling>
          <c:orientation val="minMax"/>
        </c:scaling>
        <c:delete val="1"/>
        <c:axPos val="b"/>
        <c:majorGridlines>
          <c:spPr>
            <a:ln>
              <a:noFill/>
            </a:ln>
          </c:spPr>
        </c:majorGridlines>
        <c:numFmt formatCode="General" sourceLinked="1"/>
        <c:majorTickMark val="out"/>
        <c:minorTickMark val="none"/>
        <c:tickLblPos val="nextTo"/>
        <c:crossAx val="102061184"/>
        <c:crosses val="autoZero"/>
        <c:crossBetween val="between"/>
      </c:valAx>
      <c:spPr>
        <a:noFill/>
      </c:spPr>
    </c:plotArea>
    <c:plotVisOnly val="1"/>
    <c:dispBlanksAs val="gap"/>
    <c:showDLblsOverMax val="0"/>
  </c:chart>
  <c:spPr>
    <a:ln cap="rnd">
      <a:noFill/>
    </a:ln>
  </c:spPr>
  <c:printSettings>
    <c:headerFooter/>
    <c:pageMargins b="0.19685039370078741" l="0.11811023622047245" r="0.11811023622047245" t="0.19685039370078741" header="0.31496062992125984" footer="0.31496062992125984"/>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Tabela_Histórico_PIBIC_EM!$C$26</c:f>
              <c:strCache>
                <c:ptCount val="1"/>
                <c:pt idx="0">
                  <c:v>Total de Bolsas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spPr>
              <a:solidFill>
                <a:schemeClr val="bg1"/>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Tabela_Histórico_PIBIC_EM!$F$13:$M$13</c:f>
              <c:strCache>
                <c:ptCount val="8"/>
                <c:pt idx="0">
                  <c:v>2008/2009</c:v>
                </c:pt>
                <c:pt idx="1">
                  <c:v>2009/2010</c:v>
                </c:pt>
                <c:pt idx="2">
                  <c:v>2010/2011</c:v>
                </c:pt>
                <c:pt idx="3">
                  <c:v>2011/2012</c:v>
                </c:pt>
                <c:pt idx="4">
                  <c:v>2012/2013</c:v>
                </c:pt>
                <c:pt idx="5">
                  <c:v>2013/2014</c:v>
                </c:pt>
                <c:pt idx="6">
                  <c:v>2014/2015</c:v>
                </c:pt>
                <c:pt idx="7">
                  <c:v>2015/2016</c:v>
                </c:pt>
              </c:strCache>
            </c:strRef>
          </c:cat>
          <c:val>
            <c:numRef>
              <c:f>Tabela_Histórico_PIBIC_EM!$F$26:$M$26</c:f>
              <c:numCache>
                <c:formatCode>General</c:formatCode>
                <c:ptCount val="8"/>
                <c:pt idx="0">
                  <c:v>20</c:v>
                </c:pt>
                <c:pt idx="1">
                  <c:v>0</c:v>
                </c:pt>
                <c:pt idx="2">
                  <c:v>58</c:v>
                </c:pt>
                <c:pt idx="3">
                  <c:v>69</c:v>
                </c:pt>
                <c:pt idx="4">
                  <c:v>73</c:v>
                </c:pt>
                <c:pt idx="5">
                  <c:v>68</c:v>
                </c:pt>
                <c:pt idx="6">
                  <c:v>72</c:v>
                </c:pt>
                <c:pt idx="7">
                  <c:v>63</c:v>
                </c:pt>
              </c:numCache>
            </c:numRef>
          </c:val>
        </c:ser>
        <c:dLbls>
          <c:showLegendKey val="0"/>
          <c:showVal val="0"/>
          <c:showCatName val="0"/>
          <c:showSerName val="0"/>
          <c:showPercent val="0"/>
          <c:showBubbleSize val="0"/>
        </c:dLbls>
        <c:gapWidth val="123"/>
        <c:axId val="124239232"/>
        <c:axId val="124241024"/>
      </c:barChart>
      <c:catAx>
        <c:axId val="124239232"/>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4241024"/>
        <c:crosses val="autoZero"/>
        <c:auto val="1"/>
        <c:lblAlgn val="ctr"/>
        <c:lblOffset val="100"/>
        <c:noMultiLvlLbl val="0"/>
      </c:catAx>
      <c:valAx>
        <c:axId val="124241024"/>
        <c:scaling>
          <c:orientation val="minMax"/>
        </c:scaling>
        <c:delete val="1"/>
        <c:axPos val="l"/>
        <c:majorGridlines>
          <c:spPr>
            <a:ln>
              <a:noFill/>
            </a:ln>
          </c:spPr>
        </c:majorGridlines>
        <c:numFmt formatCode="General" sourceLinked="1"/>
        <c:majorTickMark val="out"/>
        <c:minorTickMark val="none"/>
        <c:tickLblPos val="nextTo"/>
        <c:crossAx val="124239232"/>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Tabela_Histórico_PIBIC_EM!$D$35:$O$35</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Tabela_Histórico_PIBIC_EM!$D$67:$O$67</c:f>
              <c:numCache>
                <c:formatCode>General</c:formatCode>
                <c:ptCount val="12"/>
                <c:pt idx="0">
                  <c:v>50</c:v>
                </c:pt>
                <c:pt idx="1">
                  <c:v>51</c:v>
                </c:pt>
                <c:pt idx="2">
                  <c:v>51</c:v>
                </c:pt>
                <c:pt idx="3">
                  <c:v>51</c:v>
                </c:pt>
                <c:pt idx="4">
                  <c:v>50</c:v>
                </c:pt>
                <c:pt idx="5">
                  <c:v>49</c:v>
                </c:pt>
                <c:pt idx="6">
                  <c:v>53</c:v>
                </c:pt>
                <c:pt idx="7">
                  <c:v>55</c:v>
                </c:pt>
                <c:pt idx="8">
                  <c:v>53</c:v>
                </c:pt>
                <c:pt idx="9">
                  <c:v>53</c:v>
                </c:pt>
                <c:pt idx="10">
                  <c:v>53</c:v>
                </c:pt>
                <c:pt idx="11">
                  <c:v>53</c:v>
                </c:pt>
              </c:numCache>
            </c:numRef>
          </c:val>
        </c:ser>
        <c:dLbls>
          <c:showLegendKey val="0"/>
          <c:showVal val="0"/>
          <c:showCatName val="0"/>
          <c:showSerName val="0"/>
          <c:showPercent val="0"/>
          <c:showBubbleSize val="0"/>
        </c:dLbls>
        <c:gapWidth val="49"/>
        <c:axId val="125940480"/>
        <c:axId val="125942016"/>
      </c:barChart>
      <c:catAx>
        <c:axId val="125940480"/>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5942016"/>
        <c:crosses val="autoZero"/>
        <c:auto val="1"/>
        <c:lblAlgn val="ctr"/>
        <c:lblOffset val="100"/>
        <c:noMultiLvlLbl val="0"/>
      </c:catAx>
      <c:valAx>
        <c:axId val="125942016"/>
        <c:scaling>
          <c:orientation val="minMax"/>
        </c:scaling>
        <c:delete val="1"/>
        <c:axPos val="l"/>
        <c:majorGridlines>
          <c:spPr>
            <a:ln>
              <a:noFill/>
            </a:ln>
          </c:spPr>
        </c:majorGridlines>
        <c:numFmt formatCode="General" sourceLinked="1"/>
        <c:majorTickMark val="out"/>
        <c:minorTickMark val="none"/>
        <c:tickLblPos val="nextTo"/>
        <c:crossAx val="1259404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67515828146012"/>
          <c:y val="4.7680702981257851E-2"/>
          <c:w val="0.75110669428467147"/>
          <c:h val="0.93006830229415516"/>
        </c:manualLayout>
      </c:layout>
      <c:barChart>
        <c:barDir val="bar"/>
        <c:grouping val="clustered"/>
        <c:varyColors val="0"/>
        <c:ser>
          <c:idx val="0"/>
          <c:order val="0"/>
          <c:tx>
            <c:v>SERIE1</c:v>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8.771929824561403E-3"/>
                  <c:y val="0"/>
                </c:manualLayout>
              </c:layout>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Tabela_Histórico_PIBIC_EM!$C$14:$C$25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Tabela_Histórico_PIBIC_PNAES!$N$14:$N$25</c:f>
              <c:numCache>
                <c:formatCode>General</c:formatCode>
                <c:ptCount val="12"/>
                <c:pt idx="0">
                  <c:v>0</c:v>
                </c:pt>
                <c:pt idx="1">
                  <c:v>0</c:v>
                </c:pt>
                <c:pt idx="2">
                  <c:v>4</c:v>
                </c:pt>
                <c:pt idx="3">
                  <c:v>0</c:v>
                </c:pt>
                <c:pt idx="4">
                  <c:v>2</c:v>
                </c:pt>
                <c:pt idx="5">
                  <c:v>5</c:v>
                </c:pt>
                <c:pt idx="6">
                  <c:v>8</c:v>
                </c:pt>
                <c:pt idx="7">
                  <c:v>0</c:v>
                </c:pt>
                <c:pt idx="8">
                  <c:v>8</c:v>
                </c:pt>
                <c:pt idx="9">
                  <c:v>1</c:v>
                </c:pt>
                <c:pt idx="10">
                  <c:v>1</c:v>
                </c:pt>
                <c:pt idx="11">
                  <c:v>0</c:v>
                </c:pt>
              </c:numCache>
            </c:numRef>
          </c:val>
        </c:ser>
        <c:dLbls>
          <c:showLegendKey val="0"/>
          <c:showVal val="0"/>
          <c:showCatName val="0"/>
          <c:showSerName val="0"/>
          <c:showPercent val="0"/>
          <c:showBubbleSize val="0"/>
        </c:dLbls>
        <c:gapWidth val="49"/>
        <c:axId val="127278080"/>
        <c:axId val="127304448"/>
      </c:barChart>
      <c:catAx>
        <c:axId val="127278080"/>
        <c:scaling>
          <c:orientation val="minMax"/>
        </c:scaling>
        <c:delete val="0"/>
        <c:axPos val="l"/>
        <c:majorTickMark val="out"/>
        <c:minorTickMark val="none"/>
        <c:tickLblPos val="nextTo"/>
        <c:txPr>
          <a:bodyPr/>
          <a:lstStyle/>
          <a:p>
            <a:pPr>
              <a:defRPr sz="1050">
                <a:latin typeface="Century Gothic" panose="020B0502020202020204" pitchFamily="34" charset="0"/>
                <a:ea typeface="Tahoma" panose="020B0604030504040204" pitchFamily="34" charset="0"/>
                <a:cs typeface="Tahoma" panose="020B0604030504040204" pitchFamily="34" charset="0"/>
              </a:defRPr>
            </a:pPr>
            <a:endParaRPr lang="pt-BR"/>
          </a:p>
        </c:txPr>
        <c:crossAx val="127304448"/>
        <c:crosses val="autoZero"/>
        <c:auto val="1"/>
        <c:lblAlgn val="ctr"/>
        <c:lblOffset val="100"/>
        <c:noMultiLvlLbl val="0"/>
      </c:catAx>
      <c:valAx>
        <c:axId val="127304448"/>
        <c:scaling>
          <c:orientation val="minMax"/>
        </c:scaling>
        <c:delete val="1"/>
        <c:axPos val="b"/>
        <c:majorGridlines>
          <c:spPr>
            <a:ln>
              <a:noFill/>
            </a:ln>
          </c:spPr>
        </c:majorGridlines>
        <c:numFmt formatCode="General" sourceLinked="1"/>
        <c:majorTickMark val="out"/>
        <c:minorTickMark val="none"/>
        <c:tickLblPos val="nextTo"/>
        <c:crossAx val="127278080"/>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Tabela_Histórico_PIBIC_EM!$D$35:$O$35</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Tabela_Histórico_PIBIC_PNAES!$D$48:$O$48</c:f>
              <c:numCache>
                <c:formatCode>General</c:formatCode>
                <c:ptCount val="12"/>
                <c:pt idx="0">
                  <c:v>29</c:v>
                </c:pt>
                <c:pt idx="1">
                  <c:v>29</c:v>
                </c:pt>
                <c:pt idx="2">
                  <c:v>29</c:v>
                </c:pt>
                <c:pt idx="3">
                  <c:v>29</c:v>
                </c:pt>
                <c:pt idx="4">
                  <c:v>29</c:v>
                </c:pt>
                <c:pt idx="5">
                  <c:v>28</c:v>
                </c:pt>
                <c:pt idx="6">
                  <c:v>28</c:v>
                </c:pt>
                <c:pt idx="7">
                  <c:v>28</c:v>
                </c:pt>
                <c:pt idx="8">
                  <c:v>28</c:v>
                </c:pt>
                <c:pt idx="9">
                  <c:v>28</c:v>
                </c:pt>
                <c:pt idx="10">
                  <c:v>28</c:v>
                </c:pt>
                <c:pt idx="11">
                  <c:v>28</c:v>
                </c:pt>
              </c:numCache>
            </c:numRef>
          </c:val>
        </c:ser>
        <c:dLbls>
          <c:showLegendKey val="0"/>
          <c:showVal val="0"/>
          <c:showCatName val="0"/>
          <c:showSerName val="0"/>
          <c:showPercent val="0"/>
          <c:showBubbleSize val="0"/>
        </c:dLbls>
        <c:gapWidth val="49"/>
        <c:axId val="127320448"/>
        <c:axId val="127321984"/>
      </c:barChart>
      <c:catAx>
        <c:axId val="12732044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7321984"/>
        <c:crosses val="autoZero"/>
        <c:auto val="1"/>
        <c:lblAlgn val="ctr"/>
        <c:lblOffset val="100"/>
        <c:noMultiLvlLbl val="0"/>
      </c:catAx>
      <c:valAx>
        <c:axId val="127321984"/>
        <c:scaling>
          <c:orientation val="minMax"/>
        </c:scaling>
        <c:delete val="1"/>
        <c:axPos val="l"/>
        <c:majorGridlines>
          <c:spPr>
            <a:ln>
              <a:noFill/>
            </a:ln>
          </c:spPr>
        </c:majorGridlines>
        <c:numFmt formatCode="General" sourceLinked="1"/>
        <c:majorTickMark val="out"/>
        <c:minorTickMark val="none"/>
        <c:tickLblPos val="nextTo"/>
        <c:crossAx val="12732044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'Tabela_Históric_Jovens talentos'!$B$31</c:f>
              <c:strCache>
                <c:ptCount val="1"/>
                <c:pt idx="0">
                  <c:v>Quadro - Bolsas de Iniciação Cientifica Jovens Talentos Concedidas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Pt>
            <c:idx val="12"/>
            <c:invertIfNegative val="0"/>
            <c:bubble3D val="0"/>
            <c:spPr>
              <a:solidFill>
                <a:schemeClr val="accent6">
                  <a:lumMod val="50000"/>
                </a:schemeClr>
              </a:solidFill>
              <a:effectLst>
                <a:outerShdw blurRad="50800" dist="50800" dir="5400000" algn="ctr" rotWithShape="0">
                  <a:schemeClr val="tx1">
                    <a:lumMod val="65000"/>
                    <a:lumOff val="35000"/>
                  </a:schemeClr>
                </a:outerShdw>
              </a:effectLst>
            </c:spPr>
          </c:dPt>
          <c:dLbls>
            <c:dLbl>
              <c:idx val="12"/>
              <c:layout>
                <c:manualLayout>
                  <c:x val="1.5789473684210655E-2"/>
                  <c:y val="-1.2792132133659657E-2"/>
                </c:manualLayout>
              </c:layout>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'Tabela_Históric_Jovens talentos'!$B$14:$B$25</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'Tabela_Históric_Jovens talentos'!$L$14:$L$25</c:f>
              <c:numCache>
                <c:formatCode>General</c:formatCode>
                <c:ptCount val="12"/>
                <c:pt idx="0">
                  <c:v>0</c:v>
                </c:pt>
                <c:pt idx="1">
                  <c:v>0</c:v>
                </c:pt>
                <c:pt idx="2">
                  <c:v>0</c:v>
                </c:pt>
                <c:pt idx="3">
                  <c:v>2</c:v>
                </c:pt>
                <c:pt idx="4">
                  <c:v>0</c:v>
                </c:pt>
                <c:pt idx="5">
                  <c:v>4</c:v>
                </c:pt>
                <c:pt idx="6">
                  <c:v>0</c:v>
                </c:pt>
                <c:pt idx="7">
                  <c:v>0</c:v>
                </c:pt>
                <c:pt idx="8">
                  <c:v>0</c:v>
                </c:pt>
                <c:pt idx="9">
                  <c:v>1</c:v>
                </c:pt>
                <c:pt idx="10">
                  <c:v>14</c:v>
                </c:pt>
                <c:pt idx="11">
                  <c:v>0</c:v>
                </c:pt>
              </c:numCache>
            </c:numRef>
          </c:val>
        </c:ser>
        <c:dLbls>
          <c:showLegendKey val="0"/>
          <c:showVal val="0"/>
          <c:showCatName val="0"/>
          <c:showSerName val="0"/>
          <c:showPercent val="0"/>
          <c:showBubbleSize val="0"/>
        </c:dLbls>
        <c:gapWidth val="25"/>
        <c:axId val="128838656"/>
        <c:axId val="128840448"/>
      </c:barChart>
      <c:catAx>
        <c:axId val="128838656"/>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8840448"/>
        <c:crosses val="autoZero"/>
        <c:auto val="1"/>
        <c:lblAlgn val="ctr"/>
        <c:lblOffset val="100"/>
        <c:noMultiLvlLbl val="0"/>
      </c:catAx>
      <c:valAx>
        <c:axId val="128840448"/>
        <c:scaling>
          <c:orientation val="minMax"/>
        </c:scaling>
        <c:delete val="1"/>
        <c:axPos val="b"/>
        <c:majorGridlines>
          <c:spPr>
            <a:ln>
              <a:noFill/>
            </a:ln>
          </c:spPr>
        </c:majorGridlines>
        <c:numFmt formatCode="General" sourceLinked="1"/>
        <c:majorTickMark val="out"/>
        <c:minorTickMark val="none"/>
        <c:tickLblPos val="nextTo"/>
        <c:crossAx val="128838656"/>
        <c:crosses val="autoZero"/>
        <c:crossBetween val="between"/>
      </c:valAx>
      <c:spPr>
        <a:noFill/>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'Tabela_Históric_Jovens talentos'!$B$31</c:f>
              <c:strCache>
                <c:ptCount val="1"/>
                <c:pt idx="0">
                  <c:v>Quadro - Bolsas de Iniciação Cientifica Jovens Talentos Concedidas - 2015/2016*</c:v>
                </c:pt>
              </c:strCache>
            </c:strRef>
          </c:tx>
          <c:spPr>
            <a:solidFill>
              <a:srgbClr val="FFC000"/>
            </a:solidFill>
            <a:effectLst>
              <a:outerShdw blurRad="50800" dist="50800" dir="5400000" algn="ctr" rotWithShape="0">
                <a:schemeClr val="tx1">
                  <a:lumMod val="65000"/>
                  <a:lumOff val="35000"/>
                </a:schemeClr>
              </a:outerShdw>
            </a:effectLst>
          </c:spPr>
          <c:invertIfNegative val="0"/>
          <c:dLbls>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'Tabela_Históric_Jovens talentos'!$C$32:$N$32</c:f>
              <c:strCache>
                <c:ptCount val="12"/>
                <c:pt idx="0">
                  <c:v>Março</c:v>
                </c:pt>
                <c:pt idx="1">
                  <c:v>Abril</c:v>
                </c:pt>
                <c:pt idx="2">
                  <c:v>Maio</c:v>
                </c:pt>
                <c:pt idx="3">
                  <c:v>Junho</c:v>
                </c:pt>
                <c:pt idx="4">
                  <c:v>Julho</c:v>
                </c:pt>
                <c:pt idx="5">
                  <c:v>Agosto</c:v>
                </c:pt>
                <c:pt idx="6">
                  <c:v>Setembro</c:v>
                </c:pt>
                <c:pt idx="7">
                  <c:v>Outubro</c:v>
                </c:pt>
                <c:pt idx="8">
                  <c:v>Novembro</c:v>
                </c:pt>
                <c:pt idx="9">
                  <c:v>Dezembro</c:v>
                </c:pt>
                <c:pt idx="10">
                  <c:v>Janeiro</c:v>
                </c:pt>
                <c:pt idx="11">
                  <c:v>Fevereiro</c:v>
                </c:pt>
              </c:strCache>
            </c:strRef>
          </c:cat>
          <c:val>
            <c:numRef>
              <c:f>'Tabela_Históric_Jovens talentos'!$C$45:$N$45</c:f>
              <c:numCache>
                <c:formatCode>General</c:formatCode>
                <c:ptCount val="12"/>
                <c:pt idx="0">
                  <c:v>21</c:v>
                </c:pt>
                <c:pt idx="1">
                  <c:v>21</c:v>
                </c:pt>
                <c:pt idx="2">
                  <c:v>21</c:v>
                </c:pt>
                <c:pt idx="3">
                  <c:v>21</c:v>
                </c:pt>
                <c:pt idx="4">
                  <c:v>21</c:v>
                </c:pt>
                <c:pt idx="5">
                  <c:v>21</c:v>
                </c:pt>
                <c:pt idx="6">
                  <c:v>21</c:v>
                </c:pt>
                <c:pt idx="7">
                  <c:v>21</c:v>
                </c:pt>
                <c:pt idx="8">
                  <c:v>21</c:v>
                </c:pt>
                <c:pt idx="9">
                  <c:v>21</c:v>
                </c:pt>
                <c:pt idx="10">
                  <c:v>21</c:v>
                </c:pt>
                <c:pt idx="11">
                  <c:v>21</c:v>
                </c:pt>
              </c:numCache>
            </c:numRef>
          </c:val>
        </c:ser>
        <c:dLbls>
          <c:showLegendKey val="0"/>
          <c:showVal val="0"/>
          <c:showCatName val="0"/>
          <c:showSerName val="0"/>
          <c:showPercent val="0"/>
          <c:showBubbleSize val="0"/>
        </c:dLbls>
        <c:gapWidth val="49"/>
        <c:axId val="129253760"/>
        <c:axId val="129255296"/>
      </c:barChart>
      <c:catAx>
        <c:axId val="129253760"/>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9255296"/>
        <c:crosses val="autoZero"/>
        <c:auto val="1"/>
        <c:lblAlgn val="ctr"/>
        <c:lblOffset val="100"/>
        <c:noMultiLvlLbl val="0"/>
      </c:catAx>
      <c:valAx>
        <c:axId val="129255296"/>
        <c:scaling>
          <c:orientation val="minMax"/>
        </c:scaling>
        <c:delete val="1"/>
        <c:axPos val="l"/>
        <c:majorGridlines>
          <c:spPr>
            <a:ln>
              <a:noFill/>
            </a:ln>
          </c:spPr>
        </c:majorGridlines>
        <c:numFmt formatCode="General" sourceLinked="1"/>
        <c:majorTickMark val="out"/>
        <c:minorTickMark val="none"/>
        <c:tickLblPos val="nextTo"/>
        <c:crossAx val="12925376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'Tabela_Históric_Jovens talentos'!$B$26</c:f>
              <c:strCache>
                <c:ptCount val="1"/>
                <c:pt idx="0">
                  <c:v>Total de Bolsas</c:v>
                </c:pt>
              </c:strCache>
            </c:strRef>
          </c:tx>
          <c:spPr>
            <a:solidFill>
              <a:srgbClr val="FFC000"/>
            </a:solidFill>
            <a:effectLst>
              <a:outerShdw blurRad="50800" dist="38100" dir="2700000" algn="ctr" rotWithShape="0">
                <a:srgbClr val="000000">
                  <a:alpha val="40000"/>
                </a:srgbClr>
              </a:outerShdw>
            </a:effectLst>
          </c:spPr>
          <c:invertIfNegative val="0"/>
          <c:dPt>
            <c:idx val="0"/>
            <c:invertIfNegative val="0"/>
            <c:bubble3D val="0"/>
          </c:dPt>
          <c:dPt>
            <c:idx val="1"/>
            <c:invertIfNegative val="0"/>
            <c:bubble3D val="0"/>
          </c:dPt>
          <c:dPt>
            <c:idx val="2"/>
            <c:invertIfNegative val="0"/>
            <c:bubble3D val="0"/>
            <c:spPr>
              <a:solidFill>
                <a:srgbClr val="FFC000"/>
              </a:solidFill>
              <a:effectLst>
                <a:outerShdw algn="ctr" rotWithShape="0">
                  <a:srgbClr val="000000"/>
                </a:outerShdw>
              </a:effectLst>
            </c:spPr>
          </c:dPt>
          <c:dLbls>
            <c:dLbl>
              <c:idx val="2"/>
              <c:spPr>
                <a:solidFill>
                  <a:schemeClr val="bg1"/>
                </a:solidFill>
              </c:spPr>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'Tabela_Históric_Jovens talentos'!$I$13:$L$13</c:f>
              <c:strCache>
                <c:ptCount val="4"/>
                <c:pt idx="0">
                  <c:v>2012/2013</c:v>
                </c:pt>
                <c:pt idx="1">
                  <c:v>2013/2014</c:v>
                </c:pt>
                <c:pt idx="2">
                  <c:v>2014/2015*</c:v>
                </c:pt>
                <c:pt idx="3">
                  <c:v>2015/2016</c:v>
                </c:pt>
              </c:strCache>
            </c:strRef>
          </c:cat>
          <c:val>
            <c:numRef>
              <c:f>'Tabela_Históric_Jovens talentos'!$I$26:$L$26</c:f>
              <c:numCache>
                <c:formatCode>General</c:formatCode>
                <c:ptCount val="4"/>
                <c:pt idx="0">
                  <c:v>16</c:v>
                </c:pt>
                <c:pt idx="1">
                  <c:v>33</c:v>
                </c:pt>
                <c:pt idx="2">
                  <c:v>0</c:v>
                </c:pt>
                <c:pt idx="3">
                  <c:v>21</c:v>
                </c:pt>
              </c:numCache>
            </c:numRef>
          </c:val>
        </c:ser>
        <c:dLbls>
          <c:showLegendKey val="0"/>
          <c:showVal val="0"/>
          <c:showCatName val="0"/>
          <c:showSerName val="0"/>
          <c:showPercent val="0"/>
          <c:showBubbleSize val="0"/>
        </c:dLbls>
        <c:gapWidth val="87"/>
        <c:axId val="129280256"/>
        <c:axId val="129294336"/>
      </c:barChart>
      <c:catAx>
        <c:axId val="129280256"/>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29294336"/>
        <c:crosses val="autoZero"/>
        <c:auto val="1"/>
        <c:lblAlgn val="ctr"/>
        <c:lblOffset val="100"/>
        <c:noMultiLvlLbl val="0"/>
      </c:catAx>
      <c:valAx>
        <c:axId val="129294336"/>
        <c:scaling>
          <c:orientation val="minMax"/>
        </c:scaling>
        <c:delete val="1"/>
        <c:axPos val="l"/>
        <c:majorGridlines>
          <c:spPr>
            <a:ln>
              <a:noFill/>
            </a:ln>
          </c:spPr>
        </c:majorGridlines>
        <c:numFmt formatCode="General" sourceLinked="1"/>
        <c:majorTickMark val="out"/>
        <c:minorTickMark val="none"/>
        <c:tickLblPos val="nextTo"/>
        <c:crossAx val="129280256"/>
        <c:crosses val="autoZero"/>
        <c:crossBetween val="between"/>
      </c:valAx>
      <c:spPr>
        <a:noFill/>
      </c:spPr>
    </c:plotArea>
    <c:plotVisOnly val="1"/>
    <c:dispBlanksAs val="gap"/>
    <c:showDLblsOverMax val="0"/>
  </c:chart>
  <c:spPr>
    <a:ln cap="rnd">
      <a:noFill/>
    </a:ln>
  </c:spPr>
  <c:printSettings>
    <c:headerFooter/>
    <c:pageMargins b="0.78740157499999996" l="0.511811024" r="0.511811024" t="0.78740157499999996" header="0.31496062000000002" footer="0.3149606200000000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rgbClr val="285000"/>
                </a:solidFill>
                <a:latin typeface="Century Gothic" panose="020B0502020202020204" pitchFamily="34" charset="0"/>
              </a:defRPr>
            </a:pPr>
            <a:r>
              <a:rPr lang="en-US" sz="1200">
                <a:solidFill>
                  <a:srgbClr val="285000"/>
                </a:solidFill>
                <a:latin typeface="Century Gothic" panose="020B0502020202020204" pitchFamily="34" charset="0"/>
              </a:rPr>
              <a:t>Evolução</a:t>
            </a:r>
            <a:r>
              <a:rPr lang="en-US" sz="1200" baseline="0">
                <a:solidFill>
                  <a:srgbClr val="285000"/>
                </a:solidFill>
                <a:latin typeface="Century Gothic" panose="020B0502020202020204" pitchFamily="34" charset="0"/>
              </a:rPr>
              <a:t> </a:t>
            </a:r>
            <a:r>
              <a:rPr lang="en-US" sz="1200">
                <a:solidFill>
                  <a:srgbClr val="285000"/>
                </a:solidFill>
                <a:latin typeface="Century Gothic" panose="020B0502020202020204" pitchFamily="34" charset="0"/>
              </a:rPr>
              <a:t>do número trabalhos apresentados (ENEPEX)</a:t>
            </a:r>
            <a:r>
              <a:rPr lang="en-US" sz="1200" baseline="0">
                <a:solidFill>
                  <a:srgbClr val="285000"/>
                </a:solidFill>
                <a:latin typeface="Century Gothic" panose="020B0502020202020204" pitchFamily="34" charset="0"/>
              </a:rPr>
              <a:t> </a:t>
            </a:r>
            <a:r>
              <a:rPr lang="en-US" sz="1200">
                <a:solidFill>
                  <a:srgbClr val="285000"/>
                </a:solidFill>
                <a:latin typeface="Century Gothic" panose="020B0502020202020204" pitchFamily="34" charset="0"/>
              </a:rPr>
              <a:t>por ano.  </a:t>
            </a:r>
          </a:p>
        </c:rich>
      </c:tx>
      <c:layout>
        <c:manualLayout>
          <c:xMode val="edge"/>
          <c:yMode val="edge"/>
          <c:x val="0.10353992604643894"/>
          <c:y val="6.3849765258215965E-2"/>
        </c:manualLayout>
      </c:layout>
      <c:overlay val="0"/>
    </c:title>
    <c:autoTitleDeleted val="0"/>
    <c:plotArea>
      <c:layout>
        <c:manualLayout>
          <c:layoutTarget val="inner"/>
          <c:xMode val="edge"/>
          <c:yMode val="edge"/>
          <c:x val="0.5173681464201122"/>
          <c:y val="0.32395726590514212"/>
          <c:w val="0.43836132652286475"/>
          <c:h val="0.57076431263803429"/>
        </c:manualLayout>
      </c:layout>
      <c:barChart>
        <c:barDir val="bar"/>
        <c:grouping val="clustered"/>
        <c:varyColors val="0"/>
        <c:ser>
          <c:idx val="0"/>
          <c:order val="0"/>
          <c:tx>
            <c:strRef>
              <c:f>'Histórico_Trabalhos ENEPE'!$D$14</c:f>
              <c:strCache>
                <c:ptCount val="1"/>
                <c:pt idx="0">
                  <c:v>Nº de trabalhos apresentados (Enepe)</c:v>
                </c:pt>
              </c:strCache>
            </c:strRef>
          </c:tx>
          <c:spPr>
            <a:solidFill>
              <a:srgbClr val="FFC000"/>
            </a:solidFill>
            <a:ln>
              <a:solidFill>
                <a:srgbClr val="FFC000"/>
              </a:solidFill>
            </a:ln>
            <a:effectLst>
              <a:outerShdw blurRad="50800" dist="38100" dir="2700000" algn="tl" rotWithShape="0">
                <a:prstClr val="black">
                  <a:alpha val="40000"/>
                </a:prstClr>
              </a:outerShdw>
            </a:effectLst>
          </c:spPr>
          <c:invertIfNegative val="0"/>
          <c:dLbls>
            <c:dLbl>
              <c:idx val="2"/>
              <c:numFmt formatCode="0%" sourceLinked="0"/>
              <c:spPr>
                <a:solidFill>
                  <a:schemeClr val="bg1">
                    <a:lumMod val="85000"/>
                  </a:schemeClr>
                </a:solidFill>
                <a:ln>
                  <a:noFill/>
                </a:ln>
                <a:effectLst>
                  <a:outerShdw blurRad="50800" dist="38100" dir="2700000" algn="tl" rotWithShape="0">
                    <a:prstClr val="black">
                      <a:alpha val="40000"/>
                    </a:prstClr>
                  </a:outerShdw>
                </a:effectLst>
              </c:spPr>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dLbl>
            <c:dLbl>
              <c:idx val="7"/>
              <c:layout>
                <c:manualLayout>
                  <c:x val="-5.7919682259789974E-3"/>
                  <c:y val="0"/>
                </c:manualLayout>
              </c:layout>
              <c:spPr>
                <a:solidFill>
                  <a:schemeClr val="bg1">
                    <a:lumMod val="85000"/>
                  </a:schemeClr>
                </a:solidFill>
                <a:ln>
                  <a:noFill/>
                </a:ln>
              </c:spPr>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dLbl>
            <c:spPr>
              <a:ln>
                <a:noFill/>
              </a:ln>
            </c:spPr>
            <c:txPr>
              <a:bodyPr/>
              <a:lstStyle/>
              <a:p>
                <a:pPr>
                  <a:defRPr sz="1000"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('Histórico_Trabalhos ENEPE'!$C$16,'Histórico_Trabalhos ENEPE'!$C$25,'Histórico_Trabalhos ENEPE'!$C$26)</c:f>
              <c:strCache>
                <c:ptCount val="3"/>
                <c:pt idx="0">
                  <c:v>2007</c:v>
                </c:pt>
                <c:pt idx="1">
                  <c:v>2016</c:v>
                </c:pt>
                <c:pt idx="2">
                  <c:v>(%) Evolução (2007-2015)</c:v>
                </c:pt>
              </c:strCache>
            </c:strRef>
          </c:cat>
          <c:val>
            <c:numRef>
              <c:f>('Histórico_Trabalhos ENEPE'!$D$16,'Histórico_Trabalhos ENEPE'!$D$25,'Histórico_Trabalhos ENEPE'!$D$26)</c:f>
              <c:numCache>
                <c:formatCode>General</c:formatCode>
                <c:ptCount val="3"/>
                <c:pt idx="0">
                  <c:v>152</c:v>
                </c:pt>
                <c:pt idx="1">
                  <c:v>435</c:v>
                </c:pt>
                <c:pt idx="2" formatCode="0%">
                  <c:v>1.861842105263158</c:v>
                </c:pt>
              </c:numCache>
            </c:numRef>
          </c:val>
        </c:ser>
        <c:dLbls>
          <c:showLegendKey val="0"/>
          <c:showVal val="0"/>
          <c:showCatName val="0"/>
          <c:showSerName val="0"/>
          <c:showPercent val="0"/>
          <c:showBubbleSize val="0"/>
        </c:dLbls>
        <c:gapWidth val="80"/>
        <c:axId val="131828352"/>
        <c:axId val="131842432"/>
      </c:barChart>
      <c:catAx>
        <c:axId val="131828352"/>
        <c:scaling>
          <c:orientation val="minMax"/>
        </c:scaling>
        <c:delete val="0"/>
        <c:axPos val="l"/>
        <c:majorTickMark val="out"/>
        <c:minorTickMark val="none"/>
        <c:tickLblPos val="nextTo"/>
        <c:txPr>
          <a:bodyPr/>
          <a:lstStyle/>
          <a:p>
            <a:pPr>
              <a:defRPr sz="1000">
                <a:latin typeface="Century Gothic" panose="020B0502020202020204" pitchFamily="34" charset="0"/>
              </a:defRPr>
            </a:pPr>
            <a:endParaRPr lang="pt-BR"/>
          </a:p>
        </c:txPr>
        <c:crossAx val="131842432"/>
        <c:crosses val="autoZero"/>
        <c:auto val="1"/>
        <c:lblAlgn val="ctr"/>
        <c:lblOffset val="100"/>
        <c:noMultiLvlLbl val="0"/>
      </c:catAx>
      <c:valAx>
        <c:axId val="131842432"/>
        <c:scaling>
          <c:orientation val="minMax"/>
        </c:scaling>
        <c:delete val="1"/>
        <c:axPos val="b"/>
        <c:numFmt formatCode="General" sourceLinked="1"/>
        <c:majorTickMark val="out"/>
        <c:minorTickMark val="none"/>
        <c:tickLblPos val="nextTo"/>
        <c:crossAx val="131828352"/>
        <c:crosses val="autoZero"/>
        <c:crossBetween val="between"/>
      </c:valAx>
    </c:plotArea>
    <c:plotVisOnly val="1"/>
    <c:dispBlanksAs val="gap"/>
    <c:showDLblsOverMax val="0"/>
  </c:chart>
  <c:spPr>
    <a:ln>
      <a:solidFill>
        <a:srgbClr val="285000"/>
      </a:solidFill>
    </a:ln>
  </c:spPr>
  <c:txPr>
    <a:bodyPr/>
    <a:lstStyle/>
    <a:p>
      <a:pPr>
        <a:defRPr sz="1200">
          <a:latin typeface="Tahoma" pitchFamily="34" charset="0"/>
          <a:ea typeface="Tahoma" pitchFamily="34" charset="0"/>
          <a:cs typeface="Tahoma"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pPr>
        <a:noFill/>
      </c:spPr>
    </c:sideWall>
    <c:backWall>
      <c:thickness val="0"/>
      <c:spPr>
        <a:noFill/>
      </c:spPr>
    </c:backWall>
    <c:plotArea>
      <c:layout/>
      <c:bar3DChart>
        <c:barDir val="bar"/>
        <c:grouping val="clustered"/>
        <c:varyColors val="0"/>
        <c:ser>
          <c:idx val="0"/>
          <c:order val="0"/>
          <c:tx>
            <c:strRef>
              <c:f>'Quadro_Iniciação_ Científica'!$L$26</c:f>
              <c:strCache>
                <c:ptCount val="1"/>
                <c:pt idx="0">
                  <c:v>Total</c:v>
                </c:pt>
              </c:strCache>
            </c:strRef>
          </c:tx>
          <c:spPr>
            <a:solidFill>
              <a:srgbClr val="FFC000"/>
            </a:solidFill>
          </c:spPr>
          <c:invertIfNegative val="0"/>
          <c:dPt>
            <c:idx val="12"/>
            <c:invertIfNegative val="0"/>
            <c:bubble3D val="0"/>
            <c:spPr>
              <a:solidFill>
                <a:schemeClr val="accent6">
                  <a:lumMod val="50000"/>
                </a:schemeClr>
              </a:solidFill>
            </c:spPr>
          </c:dPt>
          <c:dLbls>
            <c:dLbl>
              <c:idx val="11"/>
              <c:layout>
                <c:manualLayout>
                  <c:x val="3.0406216275585384E-3"/>
                  <c:y val="-3.1787135320838571E-3"/>
                </c:manualLayout>
              </c:layout>
              <c:showLegendKey val="0"/>
              <c:showVal val="1"/>
              <c:showCatName val="0"/>
              <c:showSerName val="0"/>
              <c:showPercent val="0"/>
              <c:showBubbleSize val="0"/>
            </c:dLbl>
            <c:dLbl>
              <c:idx val="12"/>
              <c:layout>
                <c:manualLayout>
                  <c:x val="1.8309738165421769E-2"/>
                  <c:y val="-6.3960660668298253E-3"/>
                </c:manualLayout>
              </c:layout>
              <c:showLegendKey val="0"/>
              <c:showVal val="1"/>
              <c:showCatName val="0"/>
              <c:showSerName val="0"/>
              <c:showPercent val="0"/>
              <c:showBubbleSize val="0"/>
            </c:dLbl>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'Quadro_Iniciação_ Científica'!$C$27:$C$39</c:f>
              <c:strCache>
                <c:ptCount val="13"/>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pt idx="12">
                  <c:v>Total de Bolsas</c:v>
                </c:pt>
              </c:strCache>
            </c:strRef>
          </c:cat>
          <c:val>
            <c:numRef>
              <c:f>'Quadro_Iniciação_ Científica'!$L$27:$L$39</c:f>
              <c:numCache>
                <c:formatCode>General</c:formatCode>
                <c:ptCount val="13"/>
                <c:pt idx="0">
                  <c:v>29</c:v>
                </c:pt>
                <c:pt idx="1">
                  <c:v>11</c:v>
                </c:pt>
                <c:pt idx="2">
                  <c:v>56</c:v>
                </c:pt>
                <c:pt idx="3">
                  <c:v>20</c:v>
                </c:pt>
                <c:pt idx="4">
                  <c:v>25</c:v>
                </c:pt>
                <c:pt idx="5">
                  <c:v>27</c:v>
                </c:pt>
                <c:pt idx="6">
                  <c:v>11</c:v>
                </c:pt>
                <c:pt idx="7">
                  <c:v>93</c:v>
                </c:pt>
                <c:pt idx="8">
                  <c:v>59</c:v>
                </c:pt>
                <c:pt idx="9">
                  <c:v>59</c:v>
                </c:pt>
                <c:pt idx="10">
                  <c:v>19</c:v>
                </c:pt>
                <c:pt idx="11">
                  <c:v>0</c:v>
                </c:pt>
                <c:pt idx="12">
                  <c:v>409</c:v>
                </c:pt>
              </c:numCache>
            </c:numRef>
          </c:val>
        </c:ser>
        <c:dLbls>
          <c:showLegendKey val="0"/>
          <c:showVal val="0"/>
          <c:showCatName val="0"/>
          <c:showSerName val="0"/>
          <c:showPercent val="0"/>
          <c:showBubbleSize val="0"/>
        </c:dLbls>
        <c:gapWidth val="56"/>
        <c:shape val="box"/>
        <c:axId val="102079488"/>
        <c:axId val="102093568"/>
        <c:axId val="0"/>
      </c:bar3DChart>
      <c:catAx>
        <c:axId val="102079488"/>
        <c:scaling>
          <c:orientation val="minMax"/>
        </c:scaling>
        <c:delete val="0"/>
        <c:axPos val="l"/>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093568"/>
        <c:crosses val="autoZero"/>
        <c:auto val="1"/>
        <c:lblAlgn val="ctr"/>
        <c:lblOffset val="100"/>
        <c:noMultiLvlLbl val="0"/>
      </c:catAx>
      <c:valAx>
        <c:axId val="102093568"/>
        <c:scaling>
          <c:orientation val="minMax"/>
        </c:scaling>
        <c:delete val="1"/>
        <c:axPos val="b"/>
        <c:majorGridlines>
          <c:spPr>
            <a:ln>
              <a:noFill/>
            </a:ln>
          </c:spPr>
        </c:majorGridlines>
        <c:numFmt formatCode="General" sourceLinked="1"/>
        <c:majorTickMark val="out"/>
        <c:minorTickMark val="none"/>
        <c:tickLblPos val="nextTo"/>
        <c:crossAx val="10207948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93372316111184E-2"/>
          <c:y val="4.3095226149349436E-2"/>
          <c:w val="0.94977243771238229"/>
          <c:h val="0.88954315424576447"/>
        </c:manualLayout>
      </c:layout>
      <c:barChart>
        <c:barDir val="col"/>
        <c:grouping val="clustered"/>
        <c:varyColors val="0"/>
        <c:ser>
          <c:idx val="1"/>
          <c:order val="0"/>
          <c:spPr>
            <a:solidFill>
              <a:srgbClr val="FFC000"/>
            </a:solidFill>
            <a:effectLst>
              <a:outerShdw blurRad="50800" dist="50800" dir="5400000" algn="ctr" rotWithShape="0">
                <a:schemeClr val="tx1"/>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'Quadro_Iniciação_ Científica'!$D$45:$N$45</c:f>
              <c:strCache>
                <c:ptCount val="11"/>
                <c:pt idx="0">
                  <c:v>Agosto</c:v>
                </c:pt>
                <c:pt idx="1">
                  <c:v>Setembro</c:v>
                </c:pt>
                <c:pt idx="2">
                  <c:v>Outubro</c:v>
                </c:pt>
                <c:pt idx="3">
                  <c:v>Novembro</c:v>
                </c:pt>
                <c:pt idx="4">
                  <c:v>Dezembro</c:v>
                </c:pt>
                <c:pt idx="5">
                  <c:v>Janeiro</c:v>
                </c:pt>
                <c:pt idx="6">
                  <c:v>Fevereiro</c:v>
                </c:pt>
                <c:pt idx="7">
                  <c:v>Março</c:v>
                </c:pt>
                <c:pt idx="8">
                  <c:v>Abril</c:v>
                </c:pt>
                <c:pt idx="9">
                  <c:v>Maio</c:v>
                </c:pt>
                <c:pt idx="10">
                  <c:v>Junho</c:v>
                </c:pt>
              </c:strCache>
            </c:strRef>
          </c:cat>
          <c:val>
            <c:numRef>
              <c:f>'Quadro_Iniciação_ Científica'!$D$58:$N$58</c:f>
              <c:numCache>
                <c:formatCode>General</c:formatCode>
                <c:ptCount val="11"/>
                <c:pt idx="0">
                  <c:v>449</c:v>
                </c:pt>
                <c:pt idx="1">
                  <c:v>461</c:v>
                </c:pt>
                <c:pt idx="2">
                  <c:v>462</c:v>
                </c:pt>
                <c:pt idx="3">
                  <c:v>466</c:v>
                </c:pt>
                <c:pt idx="4">
                  <c:v>460</c:v>
                </c:pt>
                <c:pt idx="5">
                  <c:v>462</c:v>
                </c:pt>
                <c:pt idx="6">
                  <c:v>453</c:v>
                </c:pt>
                <c:pt idx="7">
                  <c:v>432</c:v>
                </c:pt>
                <c:pt idx="8">
                  <c:v>427</c:v>
                </c:pt>
                <c:pt idx="9">
                  <c:v>425</c:v>
                </c:pt>
                <c:pt idx="10">
                  <c:v>423</c:v>
                </c:pt>
              </c:numCache>
            </c:numRef>
          </c:val>
        </c:ser>
        <c:dLbls>
          <c:showLegendKey val="0"/>
          <c:showVal val="0"/>
          <c:showCatName val="0"/>
          <c:showSerName val="0"/>
          <c:showPercent val="0"/>
          <c:showBubbleSize val="0"/>
        </c:dLbls>
        <c:gapWidth val="49"/>
        <c:axId val="102966016"/>
        <c:axId val="102967552"/>
      </c:barChart>
      <c:catAx>
        <c:axId val="102966016"/>
        <c:scaling>
          <c:orientation val="minMax"/>
        </c:scaling>
        <c:delete val="0"/>
        <c:axPos val="b"/>
        <c:numFmt formatCode="General" sourceLinked="1"/>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967552"/>
        <c:crosses val="autoZero"/>
        <c:auto val="1"/>
        <c:lblAlgn val="ctr"/>
        <c:lblOffset val="100"/>
        <c:noMultiLvlLbl val="0"/>
      </c:catAx>
      <c:valAx>
        <c:axId val="102967552"/>
        <c:scaling>
          <c:orientation val="minMax"/>
        </c:scaling>
        <c:delete val="1"/>
        <c:axPos val="l"/>
        <c:majorGridlines>
          <c:spPr>
            <a:ln>
              <a:noFill/>
            </a:ln>
          </c:spPr>
        </c:majorGridlines>
        <c:numFmt formatCode="General" sourceLinked="1"/>
        <c:majorTickMark val="out"/>
        <c:minorTickMark val="none"/>
        <c:tickLblPos val="nextTo"/>
        <c:crossAx val="102966016"/>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outerShdw blurRad="50800" dist="50800" dir="1260000" algn="ctr" rotWithShape="0">
                <a:srgbClr val="000000">
                  <a:alpha val="43137"/>
                </a:srgbClr>
              </a:outerShdw>
            </a:effectLst>
          </c:spPr>
          <c:invertIfNegative val="0"/>
          <c:dPt>
            <c:idx val="2"/>
            <c:invertIfNegative val="0"/>
            <c:bubble3D val="0"/>
            <c:spPr>
              <a:noFill/>
              <a:effectLst>
                <a:outerShdw sx="1000" sy="1000" algn="ctr" rotWithShape="0">
                  <a:srgbClr val="000000"/>
                </a:outerShdw>
              </a:effectLst>
            </c:spPr>
          </c:dPt>
          <c:dLbls>
            <c:dLbl>
              <c:idx val="0"/>
              <c:spPr>
                <a:noFill/>
              </c:spPr>
              <c:txPr>
                <a:bodyPr/>
                <a:lstStyle/>
                <a:p>
                  <a:pPr>
                    <a:defRPr b="1">
                      <a:solidFill>
                        <a:srgbClr val="C00000"/>
                      </a:solidFill>
                      <a:latin typeface="Century Gothic" panose="020B0502020202020204" pitchFamily="34" charset="0"/>
                    </a:defRPr>
                  </a:pPr>
                  <a:endParaRPr lang="pt-BR"/>
                </a:p>
              </c:txPr>
              <c:showLegendKey val="0"/>
              <c:showVal val="1"/>
              <c:showCatName val="0"/>
              <c:showSerName val="0"/>
              <c:showPercent val="0"/>
              <c:showBubbleSize val="0"/>
            </c:dLbl>
            <c:dLbl>
              <c:idx val="1"/>
              <c:spPr>
                <a:noFill/>
              </c:spPr>
              <c:txPr>
                <a:bodyPr/>
                <a:lstStyle/>
                <a:p>
                  <a:pPr>
                    <a:defRPr b="1">
                      <a:solidFill>
                        <a:srgbClr val="C00000"/>
                      </a:solidFill>
                      <a:latin typeface="Century Gothic" panose="020B0502020202020204" pitchFamily="34" charset="0"/>
                    </a:defRPr>
                  </a:pPr>
                  <a:endParaRPr lang="pt-BR"/>
                </a:p>
              </c:txPr>
              <c:showLegendKey val="0"/>
              <c:showVal val="1"/>
              <c:showCatName val="0"/>
              <c:showSerName val="0"/>
              <c:showPercent val="0"/>
              <c:showBubbleSize val="0"/>
            </c:dLbl>
            <c:spPr>
              <a:solidFill>
                <a:schemeClr val="bg1">
                  <a:lumMod val="85000"/>
                </a:schemeClr>
              </a:solidFill>
            </c:spPr>
            <c:txPr>
              <a:bodyPr/>
              <a:lstStyle/>
              <a:p>
                <a:pPr>
                  <a:defRPr b="1">
                    <a:solidFill>
                      <a:srgbClr val="C00000"/>
                    </a:solidFill>
                    <a:latin typeface="Century Gothic" panose="020B0502020202020204" pitchFamily="34" charset="0"/>
                  </a:defRPr>
                </a:pPr>
                <a:endParaRPr lang="pt-BR"/>
              </a:p>
            </c:txPr>
            <c:showLegendKey val="0"/>
            <c:showVal val="1"/>
            <c:showCatName val="0"/>
            <c:showSerName val="0"/>
            <c:showPercent val="0"/>
            <c:showBubbleSize val="0"/>
            <c:showLeaderLines val="0"/>
          </c:dLbls>
          <c:cat>
            <c:strRef>
              <c:f>Gráfico_Iniciação_Científica!$D$70:$F$70</c:f>
              <c:strCache>
                <c:ptCount val="3"/>
                <c:pt idx="0">
                  <c:v>2015/2016</c:v>
                </c:pt>
                <c:pt idx="1">
                  <c:v>2016/2017</c:v>
                </c:pt>
                <c:pt idx="2">
                  <c:v>(%) Evolução (2015/2016- 2016/2017)</c:v>
                </c:pt>
              </c:strCache>
            </c:strRef>
          </c:cat>
          <c:val>
            <c:numRef>
              <c:f>Gráfico_Iniciação_Científica!$D$71:$F$71</c:f>
              <c:numCache>
                <c:formatCode>General</c:formatCode>
                <c:ptCount val="3"/>
                <c:pt idx="0">
                  <c:v>334</c:v>
                </c:pt>
                <c:pt idx="1">
                  <c:v>334</c:v>
                </c:pt>
                <c:pt idx="2" formatCode="0.00%">
                  <c:v>0</c:v>
                </c:pt>
              </c:numCache>
            </c:numRef>
          </c:val>
        </c:ser>
        <c:dLbls>
          <c:showLegendKey val="0"/>
          <c:showVal val="0"/>
          <c:showCatName val="0"/>
          <c:showSerName val="0"/>
          <c:showPercent val="0"/>
          <c:showBubbleSize val="0"/>
        </c:dLbls>
        <c:gapWidth val="150"/>
        <c:axId val="102984704"/>
        <c:axId val="102998784"/>
      </c:barChart>
      <c:catAx>
        <c:axId val="102984704"/>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2998784"/>
        <c:crosses val="autoZero"/>
        <c:auto val="1"/>
        <c:lblAlgn val="ctr"/>
        <c:lblOffset val="100"/>
        <c:noMultiLvlLbl val="0"/>
      </c:catAx>
      <c:valAx>
        <c:axId val="102998784"/>
        <c:scaling>
          <c:orientation val="minMax"/>
        </c:scaling>
        <c:delete val="1"/>
        <c:axPos val="l"/>
        <c:majorGridlines>
          <c:spPr>
            <a:ln>
              <a:noFill/>
            </a:ln>
          </c:spPr>
        </c:majorGridlines>
        <c:numFmt formatCode="General" sourceLinked="1"/>
        <c:majorTickMark val="out"/>
        <c:minorTickMark val="none"/>
        <c:tickLblPos val="nextTo"/>
        <c:crossAx val="102984704"/>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866516256175584E-2"/>
          <c:y val="0"/>
          <c:w val="0.91024722952542669"/>
          <c:h val="0.9003732941452417"/>
        </c:manualLayout>
      </c:layout>
      <c:barChart>
        <c:barDir val="col"/>
        <c:grouping val="clustered"/>
        <c:varyColors val="0"/>
        <c:ser>
          <c:idx val="1"/>
          <c:order val="0"/>
          <c:spPr>
            <a:solidFill>
              <a:srgbClr val="FFC000"/>
            </a:solidFill>
            <a:effectLst>
              <a:outerShdw blurRad="50800" dist="50800" dir="5400000" algn="ctr" rotWithShape="0">
                <a:schemeClr val="tx1"/>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'Quadro_Iniciação_ Científica'!$D$45:$N$45</c:f>
              <c:strCache>
                <c:ptCount val="11"/>
                <c:pt idx="0">
                  <c:v>Agosto</c:v>
                </c:pt>
                <c:pt idx="1">
                  <c:v>Setembro</c:v>
                </c:pt>
                <c:pt idx="2">
                  <c:v>Outubro</c:v>
                </c:pt>
                <c:pt idx="3">
                  <c:v>Novembro</c:v>
                </c:pt>
                <c:pt idx="4">
                  <c:v>Dezembro</c:v>
                </c:pt>
                <c:pt idx="5">
                  <c:v>Janeiro</c:v>
                </c:pt>
                <c:pt idx="6">
                  <c:v>Fevereiro</c:v>
                </c:pt>
                <c:pt idx="7">
                  <c:v>Março</c:v>
                </c:pt>
                <c:pt idx="8">
                  <c:v>Abril</c:v>
                </c:pt>
                <c:pt idx="9">
                  <c:v>Maio</c:v>
                </c:pt>
                <c:pt idx="10">
                  <c:v>Junho</c:v>
                </c:pt>
              </c:strCache>
            </c:strRef>
          </c:cat>
          <c:val>
            <c:numRef>
              <c:f>'Quadro_Iniciação_ Científica'!$D$81:$N$81</c:f>
              <c:numCache>
                <c:formatCode>General</c:formatCode>
                <c:ptCount val="11"/>
                <c:pt idx="0">
                  <c:v>404</c:v>
                </c:pt>
                <c:pt idx="1">
                  <c:v>410</c:v>
                </c:pt>
                <c:pt idx="2">
                  <c:v>410</c:v>
                </c:pt>
                <c:pt idx="3">
                  <c:v>410</c:v>
                </c:pt>
                <c:pt idx="4">
                  <c:v>409</c:v>
                </c:pt>
                <c:pt idx="5">
                  <c:v>407</c:v>
                </c:pt>
                <c:pt idx="6">
                  <c:v>410</c:v>
                </c:pt>
                <c:pt idx="7">
                  <c:v>410</c:v>
                </c:pt>
                <c:pt idx="8">
                  <c:v>410</c:v>
                </c:pt>
                <c:pt idx="9">
                  <c:v>406</c:v>
                </c:pt>
                <c:pt idx="10">
                  <c:v>405</c:v>
                </c:pt>
              </c:numCache>
            </c:numRef>
          </c:val>
        </c:ser>
        <c:dLbls>
          <c:showLegendKey val="0"/>
          <c:showVal val="0"/>
          <c:showCatName val="0"/>
          <c:showSerName val="0"/>
          <c:showPercent val="0"/>
          <c:showBubbleSize val="0"/>
        </c:dLbls>
        <c:gapWidth val="49"/>
        <c:axId val="103014400"/>
        <c:axId val="103015936"/>
      </c:barChart>
      <c:catAx>
        <c:axId val="103014400"/>
        <c:scaling>
          <c:orientation val="minMax"/>
        </c:scaling>
        <c:delete val="0"/>
        <c:axPos val="b"/>
        <c:numFmt formatCode="General" sourceLinked="1"/>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03015936"/>
        <c:crosses val="autoZero"/>
        <c:auto val="1"/>
        <c:lblAlgn val="ctr"/>
        <c:lblOffset val="100"/>
        <c:noMultiLvlLbl val="0"/>
      </c:catAx>
      <c:valAx>
        <c:axId val="103015936"/>
        <c:scaling>
          <c:orientation val="minMax"/>
        </c:scaling>
        <c:delete val="1"/>
        <c:axPos val="l"/>
        <c:majorGridlines>
          <c:spPr>
            <a:ln>
              <a:noFill/>
            </a:ln>
          </c:spPr>
        </c:majorGridlines>
        <c:numFmt formatCode="General" sourceLinked="1"/>
        <c:majorTickMark val="out"/>
        <c:minorTickMark val="none"/>
        <c:tickLblPos val="nextTo"/>
        <c:crossAx val="10301440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spPr>
            <a:solidFill>
              <a:srgbClr val="FFC000"/>
            </a:solidFill>
            <a:effectLst>
              <a:outerShdw blurRad="50800" dist="50800" dir="5400000" algn="ctr" rotWithShape="0">
                <a:schemeClr val="tx1"/>
              </a:outerShdw>
            </a:effectLst>
          </c:spPr>
          <c:invertIfNegative val="0"/>
          <c:dLbls>
            <c:txPr>
              <a:bodyPr/>
              <a:lstStyle/>
              <a:p>
                <a:pPr>
                  <a:defRPr b="1">
                    <a:solidFill>
                      <a:srgbClr val="FF0000"/>
                    </a:solidFill>
                  </a:defRPr>
                </a:pPr>
                <a:endParaRPr lang="pt-BR"/>
              </a:p>
            </c:txPr>
            <c:showLegendKey val="0"/>
            <c:showVal val="1"/>
            <c:showCatName val="0"/>
            <c:showSerName val="0"/>
            <c:showPercent val="0"/>
            <c:showBubbleSize val="0"/>
            <c:showLeaderLines val="0"/>
          </c:dLbls>
          <c:cat>
            <c:strRef>
              <c:f>Tabela_Histórico_PIVIC!$C$55:$C$66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PROGRAD/EAD - UEMS</c:v>
                </c:pt>
              </c:strCache>
            </c:strRef>
          </c:cat>
          <c:val>
            <c:numRef>
              <c:f>Tabela_Histórico_PIVIC!$M$14:$M$25</c:f>
              <c:numCache>
                <c:formatCode>General</c:formatCode>
                <c:ptCount val="12"/>
                <c:pt idx="0">
                  <c:v>16</c:v>
                </c:pt>
                <c:pt idx="1">
                  <c:v>0</c:v>
                </c:pt>
                <c:pt idx="2">
                  <c:v>11</c:v>
                </c:pt>
                <c:pt idx="3">
                  <c:v>5</c:v>
                </c:pt>
                <c:pt idx="4">
                  <c:v>3</c:v>
                </c:pt>
                <c:pt idx="5">
                  <c:v>11</c:v>
                </c:pt>
                <c:pt idx="6">
                  <c:v>0</c:v>
                </c:pt>
                <c:pt idx="7">
                  <c:v>25</c:v>
                </c:pt>
                <c:pt idx="8">
                  <c:v>27</c:v>
                </c:pt>
                <c:pt idx="9">
                  <c:v>16</c:v>
                </c:pt>
                <c:pt idx="10">
                  <c:v>10</c:v>
                </c:pt>
                <c:pt idx="11">
                  <c:v>0</c:v>
                </c:pt>
              </c:numCache>
            </c:numRef>
          </c:val>
        </c:ser>
        <c:dLbls>
          <c:showLegendKey val="0"/>
          <c:showVal val="0"/>
          <c:showCatName val="0"/>
          <c:showSerName val="0"/>
          <c:showPercent val="0"/>
          <c:showBubbleSize val="0"/>
        </c:dLbls>
        <c:gapWidth val="25"/>
        <c:axId val="115075328"/>
        <c:axId val="115347456"/>
      </c:barChart>
      <c:catAx>
        <c:axId val="115075328"/>
        <c:scaling>
          <c:orientation val="minMax"/>
        </c:scaling>
        <c:delete val="0"/>
        <c:axPos val="l"/>
        <c:majorTickMark val="out"/>
        <c:minorTickMark val="none"/>
        <c:tickLblPos val="nextTo"/>
        <c:crossAx val="115347456"/>
        <c:crosses val="autoZero"/>
        <c:auto val="1"/>
        <c:lblAlgn val="ctr"/>
        <c:lblOffset val="100"/>
        <c:noMultiLvlLbl val="0"/>
      </c:catAx>
      <c:valAx>
        <c:axId val="115347456"/>
        <c:scaling>
          <c:orientation val="minMax"/>
        </c:scaling>
        <c:delete val="1"/>
        <c:axPos val="b"/>
        <c:majorGridlines>
          <c:spPr>
            <a:ln>
              <a:noFill/>
            </a:ln>
          </c:spPr>
        </c:majorGridlines>
        <c:numFmt formatCode="General" sourceLinked="1"/>
        <c:majorTickMark val="out"/>
        <c:minorTickMark val="none"/>
        <c:tickLblPos val="nextTo"/>
        <c:crossAx val="115075328"/>
        <c:crosses val="autoZero"/>
        <c:crossBetween val="between"/>
      </c:valAx>
      <c:spPr>
        <a:noFill/>
      </c:spPr>
    </c:plotArea>
    <c:plotVisOnly val="1"/>
    <c:dispBlanksAs val="gap"/>
    <c:showDLblsOverMax val="0"/>
  </c:chart>
  <c:spPr>
    <a:ln>
      <a:noFill/>
    </a:ln>
  </c:spPr>
  <c:txPr>
    <a:bodyPr/>
    <a:lstStyle/>
    <a:p>
      <a:pPr>
        <a:defRPr>
          <a:latin typeface="Century Gothic" panose="020B0502020202020204" pitchFamily="34" charset="0"/>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C000"/>
            </a:solidFill>
            <a:effectLst>
              <a:glow>
                <a:schemeClr val="tx1"/>
              </a:glow>
              <a:outerShdw blurRad="50800" dist="50800" dir="5400000" algn="ctr" rotWithShape="0">
                <a:schemeClr val="tx1"/>
              </a:outerShdw>
            </a:effectLst>
          </c:spPr>
          <c:invertIfNegative val="0"/>
          <c:dLbls>
            <c:txPr>
              <a:bodyPr/>
              <a:lstStyle/>
              <a:p>
                <a:pPr>
                  <a:defRPr sz="1000" b="1">
                    <a:solidFill>
                      <a:srgbClr val="C00000"/>
                    </a:solidFill>
                    <a:latin typeface="Century Gothic" panose="020B0502020202020204" pitchFamily="34" charset="0"/>
                    <a:ea typeface="Tahoma" panose="020B0604030504040204" pitchFamily="34" charset="0"/>
                    <a:cs typeface="Tahoma" panose="020B0604030504040204" pitchFamily="34" charset="0"/>
                  </a:defRPr>
                </a:pPr>
                <a:endParaRPr lang="pt-BR"/>
              </a:p>
            </c:txPr>
            <c:showLegendKey val="0"/>
            <c:showVal val="1"/>
            <c:showCatName val="0"/>
            <c:showSerName val="0"/>
            <c:showPercent val="0"/>
            <c:showBubbleSize val="0"/>
            <c:showLeaderLines val="0"/>
          </c:dLbls>
          <c:cat>
            <c:strRef>
              <c:f>Tabela_Histórico_PIVIC!$D$54:$O$54</c:f>
              <c:strCache>
                <c:ptCount val="12"/>
                <c:pt idx="0">
                  <c:v>Agosto</c:v>
                </c:pt>
                <c:pt idx="1">
                  <c:v>Setembro</c:v>
                </c:pt>
                <c:pt idx="2">
                  <c:v>Outubro</c:v>
                </c:pt>
                <c:pt idx="3">
                  <c:v>Novembro</c:v>
                </c:pt>
                <c:pt idx="4">
                  <c:v>Dezembro</c:v>
                </c:pt>
                <c:pt idx="5">
                  <c:v>Janeiro</c:v>
                </c:pt>
                <c:pt idx="6">
                  <c:v>Fevereiro</c:v>
                </c:pt>
                <c:pt idx="7">
                  <c:v>Março</c:v>
                </c:pt>
                <c:pt idx="8">
                  <c:v>Abril</c:v>
                </c:pt>
                <c:pt idx="9">
                  <c:v>Maio</c:v>
                </c:pt>
                <c:pt idx="10">
                  <c:v>Junho</c:v>
                </c:pt>
                <c:pt idx="11">
                  <c:v>Julho</c:v>
                </c:pt>
              </c:strCache>
            </c:strRef>
          </c:cat>
          <c:val>
            <c:numRef>
              <c:f>Tabela_Histórico_PIVIC!$D$67:$O$67</c:f>
              <c:numCache>
                <c:formatCode>General</c:formatCode>
                <c:ptCount val="12"/>
                <c:pt idx="0">
                  <c:v>92</c:v>
                </c:pt>
                <c:pt idx="1">
                  <c:v>92</c:v>
                </c:pt>
                <c:pt idx="2">
                  <c:v>92</c:v>
                </c:pt>
                <c:pt idx="3">
                  <c:v>92</c:v>
                </c:pt>
                <c:pt idx="4">
                  <c:v>91</c:v>
                </c:pt>
                <c:pt idx="5">
                  <c:v>77</c:v>
                </c:pt>
                <c:pt idx="6">
                  <c:v>59</c:v>
                </c:pt>
                <c:pt idx="7">
                  <c:v>58</c:v>
                </c:pt>
                <c:pt idx="8">
                  <c:v>58</c:v>
                </c:pt>
                <c:pt idx="9">
                  <c:v>58</c:v>
                </c:pt>
                <c:pt idx="10">
                  <c:v>56</c:v>
                </c:pt>
                <c:pt idx="11">
                  <c:v>56</c:v>
                </c:pt>
              </c:numCache>
            </c:numRef>
          </c:val>
        </c:ser>
        <c:dLbls>
          <c:showLegendKey val="0"/>
          <c:showVal val="0"/>
          <c:showCatName val="0"/>
          <c:showSerName val="0"/>
          <c:showPercent val="0"/>
          <c:showBubbleSize val="0"/>
        </c:dLbls>
        <c:gapWidth val="49"/>
        <c:axId val="115355008"/>
        <c:axId val="117646464"/>
      </c:barChart>
      <c:catAx>
        <c:axId val="115355008"/>
        <c:scaling>
          <c:orientation val="minMax"/>
        </c:scaling>
        <c:delete val="0"/>
        <c:axPos val="b"/>
        <c:majorTickMark val="out"/>
        <c:minorTickMark val="none"/>
        <c:tickLblPos val="nextTo"/>
        <c:txPr>
          <a:bodyPr/>
          <a:lstStyle/>
          <a:p>
            <a:pPr>
              <a:defRPr sz="1000">
                <a:latin typeface="Century Gothic" panose="020B0502020202020204" pitchFamily="34" charset="0"/>
                <a:ea typeface="Tahoma" panose="020B0604030504040204" pitchFamily="34" charset="0"/>
                <a:cs typeface="Tahoma" panose="020B0604030504040204" pitchFamily="34" charset="0"/>
              </a:defRPr>
            </a:pPr>
            <a:endParaRPr lang="pt-BR"/>
          </a:p>
        </c:txPr>
        <c:crossAx val="117646464"/>
        <c:crosses val="autoZero"/>
        <c:auto val="1"/>
        <c:lblAlgn val="ctr"/>
        <c:lblOffset val="100"/>
        <c:noMultiLvlLbl val="0"/>
      </c:catAx>
      <c:valAx>
        <c:axId val="117646464"/>
        <c:scaling>
          <c:orientation val="minMax"/>
        </c:scaling>
        <c:delete val="1"/>
        <c:axPos val="l"/>
        <c:majorGridlines>
          <c:spPr>
            <a:ln>
              <a:noFill/>
            </a:ln>
          </c:spPr>
        </c:majorGridlines>
        <c:numFmt formatCode="General" sourceLinked="1"/>
        <c:majorTickMark val="out"/>
        <c:minorTickMark val="none"/>
        <c:tickLblPos val="nextTo"/>
        <c:crossAx val="11535500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Tabela_Hist&#243;rico_PIBIC_AF!A1"/><Relationship Id="rId13" Type="http://schemas.openxmlformats.org/officeDocument/2006/relationships/hyperlink" Target="#'Resumo_Hist&#243;rico Bolsas'!A1"/><Relationship Id="rId3" Type="http://schemas.openxmlformats.org/officeDocument/2006/relationships/hyperlink" Target="#'Hist&#243;rico_Trabalhos ENEPE'!A1"/><Relationship Id="rId7" Type="http://schemas.openxmlformats.org/officeDocument/2006/relationships/hyperlink" Target="#Tabela_Hist&#243;rico_PIVIC!A1"/><Relationship Id="rId12" Type="http://schemas.openxmlformats.org/officeDocument/2006/relationships/hyperlink" Target="#'Atualiza&#231;&#227;o do arquivo'!A1"/><Relationship Id="rId2" Type="http://schemas.openxmlformats.org/officeDocument/2006/relationships/hyperlink" Target="#'Tabela_Hist&#243;ric_Jovens talentos'!A1"/><Relationship Id="rId1" Type="http://schemas.openxmlformats.org/officeDocument/2006/relationships/image" Target="../media/image1.png"/><Relationship Id="rId6" Type="http://schemas.openxmlformats.org/officeDocument/2006/relationships/hyperlink" Target="#'Quadro_Inicia&#231;&#227;o_ Cient&#237;fica'!A1"/><Relationship Id="rId11" Type="http://schemas.openxmlformats.org/officeDocument/2006/relationships/hyperlink" Target="#Tabela_Hist&#243;rico_PIBIC_UFGD!A1"/><Relationship Id="rId5" Type="http://schemas.openxmlformats.org/officeDocument/2006/relationships/hyperlink" Target="#Tabela_Hist&#243;rico_PIBIC_PNAES!A1"/><Relationship Id="rId10" Type="http://schemas.openxmlformats.org/officeDocument/2006/relationships/hyperlink" Target="#Tabela_Hist&#243;rico_PIBIC_CNPq!A1"/><Relationship Id="rId4" Type="http://schemas.openxmlformats.org/officeDocument/2006/relationships/hyperlink" Target="#Tabela_Hist&#243;rico_PIBIC_EM!A1"/><Relationship Id="rId9" Type="http://schemas.openxmlformats.org/officeDocument/2006/relationships/hyperlink" Target="#Tabela_Hist&#243;rico_PIBITI!A1"/><Relationship Id="rId14" Type="http://schemas.openxmlformats.org/officeDocument/2006/relationships/hyperlink" Target="#Gr&#225;fico_Inicia&#231;&#227;o_Cient&#237;fica!A1"/></Relationships>
</file>

<file path=xl/drawings/_rels/drawing10.xml.rels><?xml version="1.0" encoding="UTF-8" standalone="yes"?>
<Relationships xmlns="http://schemas.openxmlformats.org/package/2006/relationships"><Relationship Id="rId3" Type="http://schemas.openxmlformats.org/officeDocument/2006/relationships/hyperlink" Target="#'Gr&#225;fico_Hist&#243;rico_PIBIC-AF'!A1"/><Relationship Id="rId2" Type="http://schemas.openxmlformats.org/officeDocument/2006/relationships/image" Target="../media/image2.png"/><Relationship Id="rId1" Type="http://schemas.openxmlformats.org/officeDocument/2006/relationships/hyperlink" Target="#CAPA!A1"/></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1.png"/><Relationship Id="rId2" Type="http://schemas.openxmlformats.org/officeDocument/2006/relationships/chart" Target="../charts/chart20.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23.xml"/><Relationship Id="rId4"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3" Type="http://schemas.openxmlformats.org/officeDocument/2006/relationships/hyperlink" Target="#Gr&#225;fico_Hist&#243;rico_PIBITI!A1"/><Relationship Id="rId2" Type="http://schemas.openxmlformats.org/officeDocument/2006/relationships/image" Target="../media/image1.png"/><Relationship Id="rId1" Type="http://schemas.openxmlformats.org/officeDocument/2006/relationships/hyperlink" Target="#CAPA!A1"/></Relationships>
</file>

<file path=xl/drawings/_rels/drawing13.xml.rels><?xml version="1.0" encoding="UTF-8" standalone="yes"?>
<Relationships xmlns="http://schemas.openxmlformats.org/package/2006/relationships"><Relationship Id="rId8" Type="http://schemas.openxmlformats.org/officeDocument/2006/relationships/hyperlink" Target="#CAPA!A1"/><Relationship Id="rId3" Type="http://schemas.openxmlformats.org/officeDocument/2006/relationships/chart" Target="../charts/chart25.xml"/><Relationship Id="rId7" Type="http://schemas.openxmlformats.org/officeDocument/2006/relationships/image" Target="../media/image1.png"/><Relationship Id="rId2" Type="http://schemas.openxmlformats.org/officeDocument/2006/relationships/chart" Target="../charts/chart24.xml"/><Relationship Id="rId1" Type="http://schemas.openxmlformats.org/officeDocument/2006/relationships/hyperlink" Target="#Capa!A1"/><Relationship Id="rId6" Type="http://schemas.openxmlformats.org/officeDocument/2006/relationships/hyperlink" Target="#'capa (2)'!A1"/><Relationship Id="rId5" Type="http://schemas.openxmlformats.org/officeDocument/2006/relationships/chart" Target="../charts/chart27.xml"/><Relationship Id="rId4"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APA!A1"/><Relationship Id="rId1" Type="http://schemas.openxmlformats.org/officeDocument/2006/relationships/hyperlink" Target="#Gr&#225;fico_Hist&#243;rico_PIBIC_EM!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image" Target="../media/image1.png"/><Relationship Id="rId2" Type="http://schemas.openxmlformats.org/officeDocument/2006/relationships/chart" Target="../charts/chart28.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31.xml"/><Relationship Id="rId4"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APA!A1"/><Relationship Id="rId1" Type="http://schemas.openxmlformats.org/officeDocument/2006/relationships/hyperlink" Target="#Gr&#225;fico_Hist&#243;rico_PIBIC_EM!A1"/><Relationship Id="rId4" Type="http://schemas.openxmlformats.org/officeDocument/2006/relationships/hyperlink" Target="#Gr&#225;fico_Hist&#243;rico_PIBIC_PNAES!A1"/></Relationships>
</file>

<file path=xl/drawings/_rels/drawing17.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hyperlink" Target="#'capa (2)'!A1"/></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APA!A1"/><Relationship Id="rId1" Type="http://schemas.openxmlformats.org/officeDocument/2006/relationships/hyperlink" Target="#Gr&#225;fico_Hist&#243;rico_PIBIC_EM!A1"/><Relationship Id="rId4" Type="http://schemas.openxmlformats.org/officeDocument/2006/relationships/hyperlink" Target="#'Gr&#225;fico_Hist&#243;rico_Jovens talent'!A1"/></Relationships>
</file>

<file path=xl/drawings/_rels/drawing19.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3" Type="http://schemas.openxmlformats.org/officeDocument/2006/relationships/hyperlink" Target="#Gr&#225;fico_Inicia&#231;&#227;o_Cient&#237;fica!A1"/><Relationship Id="rId2" Type="http://schemas.openxmlformats.org/officeDocument/2006/relationships/image" Target="../media/image1.png"/><Relationship Id="rId1" Type="http://schemas.openxmlformats.org/officeDocument/2006/relationships/hyperlink" Target="#CAPA!A1"/></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APA!A1"/><Relationship Id="rId1" Type="http://schemas.openxmlformats.org/officeDocument/2006/relationships/chart" Target="../charts/chart37.xml"/></Relationships>
</file>

<file path=xl/drawings/_rels/drawing21.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hyperlink" Target="#Capa!A1"/><Relationship Id="rId6" Type="http://schemas.openxmlformats.org/officeDocument/2006/relationships/chart" Target="../charts/chart5.xml"/><Relationship Id="rId11" Type="http://schemas.openxmlformats.org/officeDocument/2006/relationships/hyperlink" Target="#CAPA!A1"/><Relationship Id="rId5" Type="http://schemas.openxmlformats.org/officeDocument/2006/relationships/chart" Target="../charts/chart4.xml"/><Relationship Id="rId10" Type="http://schemas.openxmlformats.org/officeDocument/2006/relationships/image" Target="../media/image1.png"/><Relationship Id="rId4" Type="http://schemas.openxmlformats.org/officeDocument/2006/relationships/chart" Target="../charts/chart3.xml"/><Relationship Id="rId9" Type="http://schemas.openxmlformats.org/officeDocument/2006/relationships/hyperlink" Target="#'capa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APA!A1"/><Relationship Id="rId1" Type="http://schemas.openxmlformats.org/officeDocument/2006/relationships/hyperlink" Target="#'capa (2)'!A1"/><Relationship Id="rId4" Type="http://schemas.openxmlformats.org/officeDocument/2006/relationships/hyperlink" Target="#Gr&#225;fico_Hist&#243;rico_PIVIC!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hyperlink" Target="#Gr&#225;fico_Hist&#243;rico_PIBIC_CNPq!A1"/><Relationship Id="rId2" Type="http://schemas.openxmlformats.org/officeDocument/2006/relationships/image" Target="../media/image1.png"/><Relationship Id="rId1" Type="http://schemas.openxmlformats.org/officeDocument/2006/relationships/hyperlink" Target="#CAPA!A1"/></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image" Target="../media/image1.png"/><Relationship Id="rId2" Type="http://schemas.openxmlformats.org/officeDocument/2006/relationships/chart" Target="../charts/chart16.xml"/><Relationship Id="rId1" Type="http://schemas.openxmlformats.org/officeDocument/2006/relationships/hyperlink" Target="#Capa!A1"/><Relationship Id="rId6" Type="http://schemas.openxmlformats.org/officeDocument/2006/relationships/hyperlink" Target="#CAPA!A1"/><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112059</xdr:colOff>
      <xdr:row>0</xdr:row>
      <xdr:rowOff>100854</xdr:rowOff>
    </xdr:from>
    <xdr:to>
      <xdr:col>16</xdr:col>
      <xdr:colOff>571500</xdr:colOff>
      <xdr:row>10</xdr:row>
      <xdr:rowOff>0</xdr:rowOff>
    </xdr:to>
    <xdr:grpSp>
      <xdr:nvGrpSpPr>
        <xdr:cNvPr id="2" name="Grupo 1">
          <a:extLst>
            <a:ext uri="{FF2B5EF4-FFF2-40B4-BE49-F238E27FC236}">
              <a16:creationId xmlns:a16="http://schemas.microsoft.com/office/drawing/2014/main" xmlns="" id="{00000000-0008-0000-0000-000028000000}"/>
            </a:ext>
          </a:extLst>
        </xdr:cNvPr>
        <xdr:cNvGrpSpPr/>
      </xdr:nvGrpSpPr>
      <xdr:grpSpPr>
        <a:xfrm>
          <a:off x="112059" y="100854"/>
          <a:ext cx="10141323" cy="1804146"/>
          <a:chOff x="112059" y="100854"/>
          <a:chExt cx="10141323" cy="1804146"/>
        </a:xfrm>
      </xdr:grpSpPr>
      <xdr:sp macro="" textlink="">
        <xdr:nvSpPr>
          <xdr:cNvPr id="3" name="Retângulo 2">
            <a:extLst>
              <a:ext uri="{FF2B5EF4-FFF2-40B4-BE49-F238E27FC236}">
                <a16:creationId xmlns:a16="http://schemas.microsoft.com/office/drawing/2014/main" xmlns="" id="{00000000-0008-0000-0000-000002000000}"/>
              </a:ext>
            </a:extLst>
          </xdr:cNvPr>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4" name="Fluxograma: Dados armazenados 3">
            <a:extLst>
              <a:ext uri="{FF2B5EF4-FFF2-40B4-BE49-F238E27FC236}">
                <a16:creationId xmlns:a16="http://schemas.microsoft.com/office/drawing/2014/main" xmlns="" id="{00000000-0008-0000-0000-000003000000}"/>
              </a:ext>
            </a:extLst>
          </xdr:cNvPr>
          <xdr:cNvSpPr/>
        </xdr:nvSpPr>
        <xdr:spPr>
          <a:xfrm>
            <a:off x="112059" y="952500"/>
            <a:ext cx="5872993" cy="952500"/>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endParaRPr lang="pt-BR" sz="1400" b="1">
              <a:solidFill>
                <a:srgbClr val="FFC000"/>
              </a:solidFill>
              <a:latin typeface="Century Gothic" panose="020B0502020202020204" pitchFamily="34" charset="0"/>
            </a:endParaRPr>
          </a:p>
        </xdr:txBody>
      </xdr:sp>
      <xdr:sp macro="" textlink="">
        <xdr:nvSpPr>
          <xdr:cNvPr id="5" name="Fluxograma: Dados armazenados 4">
            <a:extLst>
              <a:ext uri="{FF2B5EF4-FFF2-40B4-BE49-F238E27FC236}">
                <a16:creationId xmlns:a16="http://schemas.microsoft.com/office/drawing/2014/main" xmlns="" id="{00000000-0008-0000-0000-00000C000000}"/>
              </a:ext>
            </a:extLst>
          </xdr:cNvPr>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6" name="Imagem 5">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0</xdr:col>
      <xdr:colOff>582706</xdr:colOff>
      <xdr:row>29</xdr:row>
      <xdr:rowOff>11206</xdr:rowOff>
    </xdr:from>
    <xdr:to>
      <xdr:col>8</xdr:col>
      <xdr:colOff>11207</xdr:colOff>
      <xdr:row>31</xdr:row>
      <xdr:rowOff>1</xdr:rowOff>
    </xdr:to>
    <xdr:sp macro="" textlink="">
      <xdr:nvSpPr>
        <xdr:cNvPr id="7" name="Fluxograma: Processo alternativo 6">
          <a:hlinkClick xmlns:r="http://schemas.openxmlformats.org/officeDocument/2006/relationships" r:id="rId2"/>
          <a:extLst>
            <a:ext uri="{FF2B5EF4-FFF2-40B4-BE49-F238E27FC236}">
              <a16:creationId xmlns:a16="http://schemas.microsoft.com/office/drawing/2014/main" xmlns="" id="{00000000-0008-0000-0000-00000E000000}"/>
            </a:ext>
          </a:extLst>
        </xdr:cNvPr>
        <xdr:cNvSpPr/>
      </xdr:nvSpPr>
      <xdr:spPr>
        <a:xfrm>
          <a:off x="582706" y="5535706"/>
          <a:ext cx="4305301"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Histórico Jovens Talentos</a:t>
          </a:r>
          <a:endParaRPr lang="pt-BR" sz="1200">
            <a:effectLst/>
            <a:latin typeface="Century Gothic" panose="020B0502020202020204" pitchFamily="34" charset="0"/>
          </a:endParaRPr>
        </a:p>
      </xdr:txBody>
    </xdr:sp>
    <xdr:clientData/>
  </xdr:twoCellAnchor>
  <xdr:twoCellAnchor>
    <xdr:from>
      <xdr:col>8</xdr:col>
      <xdr:colOff>197225</xdr:colOff>
      <xdr:row>29</xdr:row>
      <xdr:rowOff>6723</xdr:rowOff>
    </xdr:from>
    <xdr:to>
      <xdr:col>15</xdr:col>
      <xdr:colOff>230843</xdr:colOff>
      <xdr:row>30</xdr:row>
      <xdr:rowOff>186018</xdr:rowOff>
    </xdr:to>
    <xdr:sp macro="" textlink="">
      <xdr:nvSpPr>
        <xdr:cNvPr id="8" name="Fluxograma: Processo alternativo 7">
          <a:hlinkClick xmlns:r="http://schemas.openxmlformats.org/officeDocument/2006/relationships" r:id="rId3"/>
          <a:extLst>
            <a:ext uri="{FF2B5EF4-FFF2-40B4-BE49-F238E27FC236}">
              <a16:creationId xmlns:a16="http://schemas.microsoft.com/office/drawing/2014/main" xmlns="" id="{00000000-0008-0000-0000-00000F000000}"/>
            </a:ext>
          </a:extLst>
        </xdr:cNvPr>
        <xdr:cNvSpPr/>
      </xdr:nvSpPr>
      <xdr:spPr>
        <a:xfrm>
          <a:off x="5074025" y="5531223"/>
          <a:ext cx="4300818"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 Histórico Trabalhos ENEPEX</a:t>
          </a:r>
          <a:endParaRPr lang="pt-BR" sz="1200">
            <a:effectLst/>
            <a:latin typeface="Century Gothic" panose="020B0502020202020204" pitchFamily="34" charset="0"/>
          </a:endParaRPr>
        </a:p>
      </xdr:txBody>
    </xdr:sp>
    <xdr:clientData/>
  </xdr:twoCellAnchor>
  <xdr:twoCellAnchor>
    <xdr:from>
      <xdr:col>1</xdr:col>
      <xdr:colOff>11206</xdr:colOff>
      <xdr:row>25</xdr:row>
      <xdr:rowOff>11206</xdr:rowOff>
    </xdr:from>
    <xdr:to>
      <xdr:col>8</xdr:col>
      <xdr:colOff>44825</xdr:colOff>
      <xdr:row>27</xdr:row>
      <xdr:rowOff>1</xdr:rowOff>
    </xdr:to>
    <xdr:sp macro="" textlink="">
      <xdr:nvSpPr>
        <xdr:cNvPr id="9" name="Fluxograma: Processo alternativo 8">
          <a:hlinkClick xmlns:r="http://schemas.openxmlformats.org/officeDocument/2006/relationships" r:id="rId4"/>
          <a:extLst>
            <a:ext uri="{FF2B5EF4-FFF2-40B4-BE49-F238E27FC236}">
              <a16:creationId xmlns:a16="http://schemas.microsoft.com/office/drawing/2014/main" xmlns="" id="{00000000-0008-0000-0000-000010000000}"/>
            </a:ext>
          </a:extLst>
        </xdr:cNvPr>
        <xdr:cNvSpPr/>
      </xdr:nvSpPr>
      <xdr:spPr>
        <a:xfrm>
          <a:off x="620806" y="4773706"/>
          <a:ext cx="4300819"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PIBIC/EM</a:t>
          </a:r>
          <a:endParaRPr lang="pt-BR" sz="1200">
            <a:effectLst/>
            <a:latin typeface="Century Gothic" panose="020B0502020202020204" pitchFamily="34" charset="0"/>
          </a:endParaRPr>
        </a:p>
      </xdr:txBody>
    </xdr:sp>
    <xdr:clientData/>
  </xdr:twoCellAnchor>
  <xdr:twoCellAnchor>
    <xdr:from>
      <xdr:col>8</xdr:col>
      <xdr:colOff>230843</xdr:colOff>
      <xdr:row>25</xdr:row>
      <xdr:rowOff>17929</xdr:rowOff>
    </xdr:from>
    <xdr:to>
      <xdr:col>15</xdr:col>
      <xdr:colOff>264461</xdr:colOff>
      <xdr:row>27</xdr:row>
      <xdr:rowOff>6724</xdr:rowOff>
    </xdr:to>
    <xdr:sp macro="" textlink="">
      <xdr:nvSpPr>
        <xdr:cNvPr id="10" name="Fluxograma: Processo alternativo 9">
          <a:hlinkClick xmlns:r="http://schemas.openxmlformats.org/officeDocument/2006/relationships" r:id="rId5"/>
          <a:extLst>
            <a:ext uri="{FF2B5EF4-FFF2-40B4-BE49-F238E27FC236}">
              <a16:creationId xmlns:a16="http://schemas.microsoft.com/office/drawing/2014/main" xmlns="" id="{00000000-0008-0000-0000-000011000000}"/>
            </a:ext>
          </a:extLst>
        </xdr:cNvPr>
        <xdr:cNvSpPr/>
      </xdr:nvSpPr>
      <xdr:spPr>
        <a:xfrm>
          <a:off x="5107643" y="4780429"/>
          <a:ext cx="4300818"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PIBIC/PNAES</a:t>
          </a:r>
          <a:endParaRPr lang="pt-BR" sz="1200">
            <a:effectLst/>
            <a:latin typeface="Century Gothic" panose="020B0502020202020204" pitchFamily="34" charset="0"/>
          </a:endParaRPr>
        </a:p>
      </xdr:txBody>
    </xdr:sp>
    <xdr:clientData/>
  </xdr:twoCellAnchor>
  <xdr:twoCellAnchor>
    <xdr:from>
      <xdr:col>0</xdr:col>
      <xdr:colOff>596150</xdr:colOff>
      <xdr:row>13</xdr:row>
      <xdr:rowOff>24626</xdr:rowOff>
    </xdr:from>
    <xdr:to>
      <xdr:col>8</xdr:col>
      <xdr:colOff>24651</xdr:colOff>
      <xdr:row>15</xdr:row>
      <xdr:rowOff>13421</xdr:rowOff>
    </xdr:to>
    <xdr:sp macro="" textlink="">
      <xdr:nvSpPr>
        <xdr:cNvPr id="11" name="Fluxograma: Processo alternativo 10">
          <a:hlinkClick xmlns:r="http://schemas.openxmlformats.org/officeDocument/2006/relationships" r:id="rId6"/>
          <a:extLst>
            <a:ext uri="{FF2B5EF4-FFF2-40B4-BE49-F238E27FC236}">
              <a16:creationId xmlns:a16="http://schemas.microsoft.com/office/drawing/2014/main" xmlns="" id="{00000000-0008-0000-0000-000014000000}"/>
            </a:ext>
          </a:extLst>
        </xdr:cNvPr>
        <xdr:cNvSpPr/>
      </xdr:nvSpPr>
      <xdr:spPr>
        <a:xfrm>
          <a:off x="596150" y="2501126"/>
          <a:ext cx="4305301"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Resumo - Iniciação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Científica</a:t>
          </a:r>
          <a:endParaRPr lang="pt-BR" sz="1400">
            <a:latin typeface="Century Gothic" panose="020B0502020202020204" pitchFamily="34" charset="0"/>
          </a:endParaRPr>
        </a:p>
      </xdr:txBody>
    </xdr:sp>
    <xdr:clientData/>
  </xdr:twoCellAnchor>
  <xdr:twoCellAnchor>
    <xdr:from>
      <xdr:col>8</xdr:col>
      <xdr:colOff>210669</xdr:colOff>
      <xdr:row>13</xdr:row>
      <xdr:rowOff>20143</xdr:rowOff>
    </xdr:from>
    <xdr:to>
      <xdr:col>15</xdr:col>
      <xdr:colOff>244287</xdr:colOff>
      <xdr:row>15</xdr:row>
      <xdr:rowOff>8938</xdr:rowOff>
    </xdr:to>
    <xdr:sp macro="" textlink="">
      <xdr:nvSpPr>
        <xdr:cNvPr id="12" name="Fluxograma: Processo alternativo 11">
          <a:hlinkClick xmlns:r="http://schemas.openxmlformats.org/officeDocument/2006/relationships" r:id="rId7"/>
          <a:extLst>
            <a:ext uri="{FF2B5EF4-FFF2-40B4-BE49-F238E27FC236}">
              <a16:creationId xmlns:a16="http://schemas.microsoft.com/office/drawing/2014/main" xmlns="" id="{00000000-0008-0000-0000-000015000000}"/>
            </a:ext>
          </a:extLst>
        </xdr:cNvPr>
        <xdr:cNvSpPr/>
      </xdr:nvSpPr>
      <xdr:spPr>
        <a:xfrm>
          <a:off x="5087469" y="2496643"/>
          <a:ext cx="4300818"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PIVIC</a:t>
          </a:r>
          <a:endParaRPr lang="pt-BR" sz="1200">
            <a:effectLst/>
            <a:latin typeface="Century Gothic" panose="020B0502020202020204" pitchFamily="34" charset="0"/>
          </a:endParaRPr>
        </a:p>
      </xdr:txBody>
    </xdr:sp>
    <xdr:clientData/>
  </xdr:twoCellAnchor>
  <xdr:twoCellAnchor>
    <xdr:from>
      <xdr:col>0</xdr:col>
      <xdr:colOff>596150</xdr:colOff>
      <xdr:row>21</xdr:row>
      <xdr:rowOff>24642</xdr:rowOff>
    </xdr:from>
    <xdr:to>
      <xdr:col>8</xdr:col>
      <xdr:colOff>24651</xdr:colOff>
      <xdr:row>23</xdr:row>
      <xdr:rowOff>13437</xdr:rowOff>
    </xdr:to>
    <xdr:sp macro="" textlink="">
      <xdr:nvSpPr>
        <xdr:cNvPr id="13" name="Fluxograma: Processo alternativo 12">
          <a:hlinkClick xmlns:r="http://schemas.openxmlformats.org/officeDocument/2006/relationships" r:id="rId8"/>
          <a:extLst>
            <a:ext uri="{FF2B5EF4-FFF2-40B4-BE49-F238E27FC236}">
              <a16:creationId xmlns:a16="http://schemas.microsoft.com/office/drawing/2014/main" xmlns="" id="{00000000-0008-0000-0000-000016000000}"/>
            </a:ext>
          </a:extLst>
        </xdr:cNvPr>
        <xdr:cNvSpPr/>
      </xdr:nvSpPr>
      <xdr:spPr>
        <a:xfrm>
          <a:off x="596150" y="4025142"/>
          <a:ext cx="4305301"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 PIBIC/AF</a:t>
          </a:r>
          <a:endParaRPr lang="pt-BR" sz="1200">
            <a:effectLst/>
            <a:latin typeface="Century Gothic" panose="020B0502020202020204" pitchFamily="34" charset="0"/>
          </a:endParaRPr>
        </a:p>
      </xdr:txBody>
    </xdr:sp>
    <xdr:clientData/>
  </xdr:twoCellAnchor>
  <xdr:twoCellAnchor>
    <xdr:from>
      <xdr:col>8</xdr:col>
      <xdr:colOff>210669</xdr:colOff>
      <xdr:row>21</xdr:row>
      <xdr:rowOff>20159</xdr:rowOff>
    </xdr:from>
    <xdr:to>
      <xdr:col>15</xdr:col>
      <xdr:colOff>244287</xdr:colOff>
      <xdr:row>23</xdr:row>
      <xdr:rowOff>8954</xdr:rowOff>
    </xdr:to>
    <xdr:sp macro="" textlink="">
      <xdr:nvSpPr>
        <xdr:cNvPr id="14" name="Fluxograma: Processo alternativo 13">
          <a:hlinkClick xmlns:r="http://schemas.openxmlformats.org/officeDocument/2006/relationships" r:id="rId9"/>
          <a:extLst>
            <a:ext uri="{FF2B5EF4-FFF2-40B4-BE49-F238E27FC236}">
              <a16:creationId xmlns:a16="http://schemas.microsoft.com/office/drawing/2014/main" xmlns="" id="{00000000-0008-0000-0000-000017000000}"/>
            </a:ext>
          </a:extLst>
        </xdr:cNvPr>
        <xdr:cNvSpPr/>
      </xdr:nvSpPr>
      <xdr:spPr>
        <a:xfrm>
          <a:off x="5087469" y="4020659"/>
          <a:ext cx="4300818"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a:t>
          </a:r>
          <a:r>
            <a:rPr lang="pt-BR" sz="1200" b="1" baseline="0">
              <a:solidFill>
                <a:schemeClr val="lt1"/>
              </a:solidFill>
              <a:effectLst/>
              <a:latin typeface="Century Gothic" panose="020B0502020202020204" pitchFamily="34" charset="0"/>
              <a:ea typeface="+mn-ea"/>
              <a:cs typeface="+mn-cs"/>
            </a:rPr>
            <a:t> PIBITI</a:t>
          </a:r>
          <a:endParaRPr lang="pt-BR" sz="1200">
            <a:effectLst/>
            <a:latin typeface="Century Gothic" panose="020B0502020202020204" pitchFamily="34" charset="0"/>
          </a:endParaRPr>
        </a:p>
      </xdr:txBody>
    </xdr:sp>
    <xdr:clientData/>
  </xdr:twoCellAnchor>
  <xdr:twoCellAnchor>
    <xdr:from>
      <xdr:col>0</xdr:col>
      <xdr:colOff>580463</xdr:colOff>
      <xdr:row>17</xdr:row>
      <xdr:rowOff>20165</xdr:rowOff>
    </xdr:from>
    <xdr:to>
      <xdr:col>8</xdr:col>
      <xdr:colOff>8964</xdr:colOff>
      <xdr:row>19</xdr:row>
      <xdr:rowOff>8960</xdr:rowOff>
    </xdr:to>
    <xdr:sp macro="" textlink="">
      <xdr:nvSpPr>
        <xdr:cNvPr id="15" name="Fluxograma: Processo alternativo 14">
          <a:hlinkClick xmlns:r="http://schemas.openxmlformats.org/officeDocument/2006/relationships" r:id="rId10"/>
          <a:extLst>
            <a:ext uri="{FF2B5EF4-FFF2-40B4-BE49-F238E27FC236}">
              <a16:creationId xmlns:a16="http://schemas.microsoft.com/office/drawing/2014/main" xmlns="" id="{00000000-0008-0000-0000-000018000000}"/>
            </a:ext>
          </a:extLst>
        </xdr:cNvPr>
        <xdr:cNvSpPr/>
      </xdr:nvSpPr>
      <xdr:spPr>
        <a:xfrm>
          <a:off x="580463" y="3258665"/>
          <a:ext cx="4305301"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pt-BR" sz="1200" b="1">
              <a:solidFill>
                <a:schemeClr val="lt1"/>
              </a:solidFill>
              <a:effectLst/>
              <a:latin typeface="Century Gothic" panose="020B0502020202020204" pitchFamily="34" charset="0"/>
              <a:ea typeface="+mn-ea"/>
              <a:cs typeface="+mn-cs"/>
            </a:rPr>
            <a:t>Histórico PIBIC/CNPq</a:t>
          </a:r>
          <a:endParaRPr lang="pt-BR" sz="1200">
            <a:effectLst/>
            <a:latin typeface="Century Gothic" panose="020B0502020202020204" pitchFamily="34" charset="0"/>
          </a:endParaRPr>
        </a:p>
      </xdr:txBody>
    </xdr:sp>
    <xdr:clientData/>
  </xdr:twoCellAnchor>
  <xdr:twoCellAnchor>
    <xdr:from>
      <xdr:col>8</xdr:col>
      <xdr:colOff>194982</xdr:colOff>
      <xdr:row>17</xdr:row>
      <xdr:rowOff>26888</xdr:rowOff>
    </xdr:from>
    <xdr:to>
      <xdr:col>15</xdr:col>
      <xdr:colOff>228600</xdr:colOff>
      <xdr:row>19</xdr:row>
      <xdr:rowOff>15683</xdr:rowOff>
    </xdr:to>
    <xdr:sp macro="" textlink="">
      <xdr:nvSpPr>
        <xdr:cNvPr id="16" name="Fluxograma: Processo alternativo 15">
          <a:hlinkClick xmlns:r="http://schemas.openxmlformats.org/officeDocument/2006/relationships" r:id="rId11"/>
          <a:extLst>
            <a:ext uri="{FF2B5EF4-FFF2-40B4-BE49-F238E27FC236}">
              <a16:creationId xmlns:a16="http://schemas.microsoft.com/office/drawing/2014/main" xmlns="" id="{00000000-0008-0000-0000-000019000000}"/>
            </a:ext>
          </a:extLst>
        </xdr:cNvPr>
        <xdr:cNvSpPr/>
      </xdr:nvSpPr>
      <xdr:spPr>
        <a:xfrm>
          <a:off x="5071782" y="3265388"/>
          <a:ext cx="4300818"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Histórico</a:t>
          </a:r>
          <a:r>
            <a:rPr lang="pt-BR" sz="1200" b="1" baseline="0">
              <a:solidFill>
                <a:schemeClr val="lt1"/>
              </a:solidFill>
              <a:effectLst/>
              <a:latin typeface="Century Gothic" panose="020B0502020202020204" pitchFamily="34" charset="0"/>
              <a:ea typeface="+mn-ea"/>
              <a:cs typeface="+mn-cs"/>
            </a:rPr>
            <a:t> PIBIC/UFGD</a:t>
          </a:r>
          <a:endParaRPr lang="pt-BR" sz="1400" b="1">
            <a:effectLst/>
            <a:latin typeface="Century Gothic" panose="020B0502020202020204" pitchFamily="34" charset="0"/>
          </a:endParaRPr>
        </a:p>
      </xdr:txBody>
    </xdr:sp>
    <xdr:clientData/>
  </xdr:twoCellAnchor>
  <xdr:oneCellAnchor>
    <xdr:from>
      <xdr:col>13</xdr:col>
      <xdr:colOff>43165</xdr:colOff>
      <xdr:row>1</xdr:row>
      <xdr:rowOff>44826</xdr:rowOff>
    </xdr:from>
    <xdr:ext cx="2937600" cy="470647"/>
    <xdr:sp macro="" textlink="">
      <xdr:nvSpPr>
        <xdr:cNvPr id="17" name="Fluxograma: Dados armazenados 16">
          <a:hlinkClick xmlns:r="http://schemas.openxmlformats.org/officeDocument/2006/relationships" r:id="rId12"/>
          <a:extLst>
            <a:ext uri="{FF2B5EF4-FFF2-40B4-BE49-F238E27FC236}">
              <a16:creationId xmlns:a16="http://schemas.microsoft.com/office/drawing/2014/main" xmlns="" id="{00000000-0008-0000-0000-000012000000}"/>
            </a:ext>
          </a:extLst>
        </xdr:cNvPr>
        <xdr:cNvSpPr/>
      </xdr:nvSpPr>
      <xdr:spPr>
        <a:xfrm>
          <a:off x="7967965" y="235326"/>
          <a:ext cx="2937600" cy="470647"/>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oneCellAnchor>
  <xdr:twoCellAnchor>
    <xdr:from>
      <xdr:col>0</xdr:col>
      <xdr:colOff>582706</xdr:colOff>
      <xdr:row>33</xdr:row>
      <xdr:rowOff>11206</xdr:rowOff>
    </xdr:from>
    <xdr:to>
      <xdr:col>8</xdr:col>
      <xdr:colOff>11207</xdr:colOff>
      <xdr:row>35</xdr:row>
      <xdr:rowOff>1</xdr:rowOff>
    </xdr:to>
    <xdr:sp macro="" textlink="">
      <xdr:nvSpPr>
        <xdr:cNvPr id="20" name="Fluxograma: Processo alternativo 19">
          <a:hlinkClick xmlns:r="http://schemas.openxmlformats.org/officeDocument/2006/relationships" r:id="rId13"/>
          <a:extLst>
            <a:ext uri="{FF2B5EF4-FFF2-40B4-BE49-F238E27FC236}">
              <a16:creationId xmlns:a16="http://schemas.microsoft.com/office/drawing/2014/main" xmlns="" id="{00000000-0008-0000-0000-00000E000000}"/>
            </a:ext>
          </a:extLst>
        </xdr:cNvPr>
        <xdr:cNvSpPr/>
      </xdr:nvSpPr>
      <xdr:spPr>
        <a:xfrm>
          <a:off x="582706" y="5535706"/>
          <a:ext cx="4269442"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Resumo Histórico Bolsas</a:t>
          </a:r>
          <a:endParaRPr lang="pt-BR" sz="1200">
            <a:effectLst/>
            <a:latin typeface="Century Gothic" panose="020B0502020202020204" pitchFamily="34" charset="0"/>
          </a:endParaRPr>
        </a:p>
      </xdr:txBody>
    </xdr:sp>
    <xdr:clientData/>
  </xdr:twoCellAnchor>
  <xdr:twoCellAnchor>
    <xdr:from>
      <xdr:col>8</xdr:col>
      <xdr:colOff>197225</xdr:colOff>
      <xdr:row>33</xdr:row>
      <xdr:rowOff>6723</xdr:rowOff>
    </xdr:from>
    <xdr:to>
      <xdr:col>15</xdr:col>
      <xdr:colOff>230843</xdr:colOff>
      <xdr:row>34</xdr:row>
      <xdr:rowOff>186018</xdr:rowOff>
    </xdr:to>
    <xdr:sp macro="" textlink="">
      <xdr:nvSpPr>
        <xdr:cNvPr id="21" name="Fluxograma: Processo alternativo 20">
          <a:hlinkClick xmlns:r="http://schemas.openxmlformats.org/officeDocument/2006/relationships" r:id="rId14"/>
          <a:extLst>
            <a:ext uri="{FF2B5EF4-FFF2-40B4-BE49-F238E27FC236}">
              <a16:creationId xmlns:a16="http://schemas.microsoft.com/office/drawing/2014/main" xmlns="" id="{00000000-0008-0000-0000-00000F000000}"/>
            </a:ext>
          </a:extLst>
        </xdr:cNvPr>
        <xdr:cNvSpPr/>
      </xdr:nvSpPr>
      <xdr:spPr>
        <a:xfrm>
          <a:off x="5038166" y="5531223"/>
          <a:ext cx="4269442" cy="36979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1">
              <a:solidFill>
                <a:schemeClr val="lt1"/>
              </a:solidFill>
              <a:effectLst/>
              <a:latin typeface="Century Gothic" panose="020B0502020202020204" pitchFamily="34" charset="0"/>
              <a:ea typeface="+mn-ea"/>
              <a:cs typeface="+mn-cs"/>
            </a:rPr>
            <a:t>Gráficos</a:t>
          </a:r>
          <a:r>
            <a:rPr lang="pt-BR" sz="1200" b="1" baseline="0">
              <a:solidFill>
                <a:schemeClr val="lt1"/>
              </a:solidFill>
              <a:effectLst/>
              <a:latin typeface="Century Gothic" panose="020B0502020202020204" pitchFamily="34" charset="0"/>
              <a:ea typeface="+mn-ea"/>
              <a:cs typeface="+mn-cs"/>
            </a:rPr>
            <a:t> Histórico Bolsas Geral</a:t>
          </a:r>
          <a:endParaRPr lang="pt-BR" sz="1200">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89644</xdr:colOff>
      <xdr:row>2</xdr:row>
      <xdr:rowOff>179290</xdr:rowOff>
    </xdr:from>
    <xdr:to>
      <xdr:col>16384</xdr:col>
      <xdr:colOff>610717</xdr:colOff>
      <xdr:row>5</xdr:row>
      <xdr:rowOff>11201</xdr:rowOff>
    </xdr:to>
    <xdr:sp macro="" textlink="">
      <xdr:nvSpPr>
        <xdr:cNvPr id="7" name="Fluxograma: Dados armazenados 6">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a:off x="16967944" y="560290"/>
          <a:ext cx="3338232"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8</xdr:col>
      <xdr:colOff>123263</xdr:colOff>
      <xdr:row>10</xdr:row>
      <xdr:rowOff>22412</xdr:rowOff>
    </xdr:to>
    <xdr:grpSp>
      <xdr:nvGrpSpPr>
        <xdr:cNvPr id="8" name="Grupo 7">
          <a:extLst>
            <a:ext uri="{FF2B5EF4-FFF2-40B4-BE49-F238E27FC236}">
              <a16:creationId xmlns:a16="http://schemas.microsoft.com/office/drawing/2014/main" xmlns="" id="{00000000-0008-0000-0100-000011000000}"/>
            </a:ext>
          </a:extLst>
        </xdr:cNvPr>
        <xdr:cNvGrpSpPr/>
      </xdr:nvGrpSpPr>
      <xdr:grpSpPr>
        <a:xfrm>
          <a:off x="0" y="123266"/>
          <a:ext cx="8057028" cy="1804146"/>
          <a:chOff x="67236" y="123266"/>
          <a:chExt cx="10622620" cy="1804146"/>
        </a:xfrm>
      </xdr:grpSpPr>
      <xdr:sp macro="" textlink="">
        <xdr:nvSpPr>
          <xdr:cNvPr id="9" name="Retângulo 8">
            <a:extLst>
              <a:ext uri="{FF2B5EF4-FFF2-40B4-BE49-F238E27FC236}">
                <a16:creationId xmlns:a16="http://schemas.microsoft.com/office/drawing/2014/main" xmlns="" id="{00000000-0008-0000-0100-00000D000000}"/>
              </a:ext>
            </a:extLst>
          </xdr:cNvPr>
          <xdr:cNvSpPr/>
        </xdr:nvSpPr>
        <xdr:spPr>
          <a:xfrm>
            <a:off x="1751492" y="123266"/>
            <a:ext cx="792508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0" name="Fluxograma: Dados armazenados 9">
            <a:extLst>
              <a:ext uri="{FF2B5EF4-FFF2-40B4-BE49-F238E27FC236}">
                <a16:creationId xmlns:a16="http://schemas.microsoft.com/office/drawing/2014/main" xmlns="" id="{00000000-0008-0000-0100-00000E000000}"/>
              </a:ext>
            </a:extLst>
          </xdr:cNvPr>
          <xdr:cNvSpPr/>
        </xdr:nvSpPr>
        <xdr:spPr>
          <a:xfrm>
            <a:off x="67236" y="952500"/>
            <a:ext cx="6805909"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1" name="Fluxograma: Dados armazenados 10">
            <a:extLst>
              <a:ext uri="{FF2B5EF4-FFF2-40B4-BE49-F238E27FC236}">
                <a16:creationId xmlns:a16="http://schemas.microsoft.com/office/drawing/2014/main" xmlns="" id="{00000000-0008-0000-0100-00000F000000}"/>
              </a:ext>
            </a:extLst>
          </xdr:cNvPr>
          <xdr:cNvSpPr/>
        </xdr:nvSpPr>
        <xdr:spPr>
          <a:xfrm>
            <a:off x="6214506" y="930088"/>
            <a:ext cx="4475350"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4" name="Imagem 13">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526" y="156884"/>
            <a:ext cx="1536512" cy="627960"/>
          </a:xfrm>
          <a:prstGeom prst="rect">
            <a:avLst/>
          </a:prstGeom>
        </xdr:spPr>
      </xdr:pic>
    </xdr:grpSp>
    <xdr:clientData/>
  </xdr:twoCellAnchor>
  <xdr:twoCellAnchor editAs="oneCell">
    <xdr:from>
      <xdr:col>13</xdr:col>
      <xdr:colOff>1085972</xdr:colOff>
      <xdr:row>0</xdr:row>
      <xdr:rowOff>156882</xdr:rowOff>
    </xdr:from>
    <xdr:to>
      <xdr:col>16384</xdr:col>
      <xdr:colOff>500783</xdr:colOff>
      <xdr:row>2</xdr:row>
      <xdr:rowOff>179293</xdr:rowOff>
    </xdr:to>
    <xdr:sp macro="" textlink="">
      <xdr:nvSpPr>
        <xdr:cNvPr id="13" name="Fluxograma: Dados armazenados 12">
          <a:hlinkClick xmlns:r="http://schemas.openxmlformats.org/officeDocument/2006/relationships" r:id="rId3"/>
          <a:extLst>
            <a:ext uri="{FF2B5EF4-FFF2-40B4-BE49-F238E27FC236}">
              <a16:creationId xmlns:a16="http://schemas.microsoft.com/office/drawing/2014/main" xmlns="" id="{00000000-0008-0000-0100-000008000000}"/>
            </a:ext>
          </a:extLst>
        </xdr:cNvPr>
        <xdr:cNvSpPr/>
      </xdr:nvSpPr>
      <xdr:spPr>
        <a:xfrm>
          <a:off x="14510619" y="156882"/>
          <a:ext cx="2642105"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r>
            <a:rPr lang="pt-BR" sz="1100" b="1" baseline="0">
              <a:solidFill>
                <a:srgbClr val="00B050"/>
              </a:solidFill>
              <a:latin typeface="Century Gothic" panose="020B0502020202020204" pitchFamily="34" charset="0"/>
            </a:rPr>
            <a:t> PIBIC AF</a:t>
          </a:r>
          <a:endParaRPr lang="pt-BR" sz="1100" b="1">
            <a:solidFill>
              <a:srgbClr val="00B050"/>
            </a:solidFill>
            <a:latin typeface="Century Gothic" panose="020B0502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812800</xdr:colOff>
      <xdr:row>0</xdr:row>
      <xdr:rowOff>355600</xdr:rowOff>
    </xdr:from>
    <xdr:to>
      <xdr:col>19</xdr:col>
      <xdr:colOff>430378</xdr:colOff>
      <xdr:row>1</xdr:row>
      <xdr:rowOff>233492</xdr:rowOff>
    </xdr:to>
    <xdr:sp macro="" textlink="">
      <xdr:nvSpPr>
        <xdr:cNvPr id="5" name="Retângulo de cantos arredondados 4">
          <a:hlinkClick xmlns:r="http://schemas.openxmlformats.org/officeDocument/2006/relationships" r:id="rId1"/>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14</xdr:row>
      <xdr:rowOff>73269</xdr:rowOff>
    </xdr:from>
    <xdr:to>
      <xdr:col>16</xdr:col>
      <xdr:colOff>718039</xdr:colOff>
      <xdr:row>28</xdr:row>
      <xdr:rowOff>146537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293076</xdr:colOff>
      <xdr:row>31</xdr:row>
      <xdr:rowOff>89388</xdr:rowOff>
    </xdr:from>
    <xdr:to>
      <xdr:col>16</xdr:col>
      <xdr:colOff>776655</xdr:colOff>
      <xdr:row>44</xdr:row>
      <xdr:rowOff>117231</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190499</xdr:colOff>
      <xdr:row>14</xdr:row>
      <xdr:rowOff>117230</xdr:rowOff>
    </xdr:from>
    <xdr:to>
      <xdr:col>8</xdr:col>
      <xdr:colOff>688730</xdr:colOff>
      <xdr:row>28</xdr:row>
      <xdr:rowOff>43961</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351693</xdr:colOff>
      <xdr:row>31</xdr:row>
      <xdr:rowOff>87923</xdr:rowOff>
    </xdr:from>
    <xdr:to>
      <xdr:col>8</xdr:col>
      <xdr:colOff>835271</xdr:colOff>
      <xdr:row>44</xdr:row>
      <xdr:rowOff>58615</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840439</xdr:colOff>
      <xdr:row>2</xdr:row>
      <xdr:rowOff>179290</xdr:rowOff>
    </xdr:from>
    <xdr:to>
      <xdr:col>17</xdr:col>
      <xdr:colOff>0</xdr:colOff>
      <xdr:row>5</xdr:row>
      <xdr:rowOff>11201</xdr:rowOff>
    </xdr:to>
    <xdr:sp macro="" textlink="">
      <xdr:nvSpPr>
        <xdr:cNvPr id="31" name="Fluxograma: Dados armazenados 30">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3813489" y="560290"/>
          <a:ext cx="2102786"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32" name="Grupo 31">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33" name="Retângulo 32">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4" name="Fluxograma: Dados armazenados 33">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35" name="Fluxograma: Dados armazenados 34">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36" name="Imagem 35">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228037</xdr:colOff>
      <xdr:row>3</xdr:row>
      <xdr:rowOff>22407</xdr:rowOff>
    </xdr:from>
    <xdr:to>
      <xdr:col>16</xdr:col>
      <xdr:colOff>0</xdr:colOff>
      <xdr:row>5</xdr:row>
      <xdr:rowOff>44818</xdr:rowOff>
    </xdr:to>
    <xdr:sp macro="" textlink="">
      <xdr:nvSpPr>
        <xdr:cNvPr id="7" name="Fluxograma: Dados armazenados 6">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a:off x="14750861" y="593907"/>
          <a:ext cx="1968315"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8" name="Grupo 7">
          <a:extLst>
            <a:ext uri="{FF2B5EF4-FFF2-40B4-BE49-F238E27FC236}">
              <a16:creationId xmlns:a16="http://schemas.microsoft.com/office/drawing/2014/main" xmlns="" id="{00000000-0008-0000-0100-000011000000}"/>
            </a:ext>
          </a:extLst>
        </xdr:cNvPr>
        <xdr:cNvGrpSpPr/>
      </xdr:nvGrpSpPr>
      <xdr:grpSpPr>
        <a:xfrm>
          <a:off x="0" y="123266"/>
          <a:ext cx="9323294" cy="1804146"/>
          <a:chOff x="67236" y="123266"/>
          <a:chExt cx="10031539" cy="1804146"/>
        </a:xfrm>
      </xdr:grpSpPr>
      <xdr:sp macro="" textlink="">
        <xdr:nvSpPr>
          <xdr:cNvPr id="9" name="Retângulo 8">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2" name="Fluxograma: Dados armazenados 11">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3" name="Imagem 12">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14</xdr:col>
      <xdr:colOff>246529</xdr:colOff>
      <xdr:row>1</xdr:row>
      <xdr:rowOff>11206</xdr:rowOff>
    </xdr:from>
    <xdr:to>
      <xdr:col>16</xdr:col>
      <xdr:colOff>0</xdr:colOff>
      <xdr:row>3</xdr:row>
      <xdr:rowOff>33617</xdr:rowOff>
    </xdr:to>
    <xdr:sp macro="" textlink="">
      <xdr:nvSpPr>
        <xdr:cNvPr id="10" name="Fluxograma: Dados armazenados 9">
          <a:hlinkClick xmlns:r="http://schemas.openxmlformats.org/officeDocument/2006/relationships" r:id="rId3"/>
          <a:extLst>
            <a:ext uri="{FF2B5EF4-FFF2-40B4-BE49-F238E27FC236}">
              <a16:creationId xmlns:a16="http://schemas.microsoft.com/office/drawing/2014/main" xmlns="" id="{00000000-0008-0000-0100-000008000000}"/>
            </a:ext>
          </a:extLst>
        </xdr:cNvPr>
        <xdr:cNvSpPr/>
      </xdr:nvSpPr>
      <xdr:spPr>
        <a:xfrm>
          <a:off x="14769353" y="201706"/>
          <a:ext cx="1949823"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r>
            <a:rPr lang="pt-BR" sz="1100" b="1" baseline="0">
              <a:solidFill>
                <a:srgbClr val="00B050"/>
              </a:solidFill>
              <a:latin typeface="Century Gothic" panose="020B0502020202020204" pitchFamily="34" charset="0"/>
            </a:rPr>
            <a:t> PIBITI</a:t>
          </a:r>
          <a:endParaRPr lang="pt-BR" sz="1100" b="1">
            <a:solidFill>
              <a:srgbClr val="00B050"/>
            </a:solidFill>
            <a:latin typeface="Century Gothic" panose="020B0502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812800</xdr:colOff>
      <xdr:row>0</xdr:row>
      <xdr:rowOff>355600</xdr:rowOff>
    </xdr:from>
    <xdr:to>
      <xdr:col>18</xdr:col>
      <xdr:colOff>430378</xdr:colOff>
      <xdr:row>10</xdr:row>
      <xdr:rowOff>233492</xdr:rowOff>
    </xdr:to>
    <xdr:sp macro="" textlink="">
      <xdr:nvSpPr>
        <xdr:cNvPr id="5" name="Retângulo de cantos arredondados 4">
          <a:hlinkClick xmlns:r="http://schemas.openxmlformats.org/officeDocument/2006/relationships" r:id="rId1"/>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8</xdr:col>
      <xdr:colOff>351692</xdr:colOff>
      <xdr:row>14</xdr:row>
      <xdr:rowOff>73270</xdr:rowOff>
    </xdr:from>
    <xdr:to>
      <xdr:col>15</xdr:col>
      <xdr:colOff>718039</xdr:colOff>
      <xdr:row>28</xdr:row>
      <xdr:rowOff>89647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234460</xdr:colOff>
      <xdr:row>31</xdr:row>
      <xdr:rowOff>45426</xdr:rowOff>
    </xdr:from>
    <xdr:to>
      <xdr:col>7</xdr:col>
      <xdr:colOff>718038</xdr:colOff>
      <xdr:row>44</xdr:row>
      <xdr:rowOff>58615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146538</xdr:colOff>
      <xdr:row>14</xdr:row>
      <xdr:rowOff>131884</xdr:rowOff>
    </xdr:from>
    <xdr:to>
      <xdr:col>7</xdr:col>
      <xdr:colOff>703384</xdr:colOff>
      <xdr:row>28</xdr:row>
      <xdr:rowOff>117230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322385</xdr:colOff>
      <xdr:row>31</xdr:row>
      <xdr:rowOff>161191</xdr:rowOff>
    </xdr:from>
    <xdr:to>
      <xdr:col>15</xdr:col>
      <xdr:colOff>805964</xdr:colOff>
      <xdr:row>43</xdr:row>
      <xdr:rowOff>249115</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13</xdr:col>
      <xdr:colOff>849113</xdr:colOff>
      <xdr:row>2</xdr:row>
      <xdr:rowOff>179290</xdr:rowOff>
    </xdr:from>
    <xdr:ext cx="1707959" cy="437034"/>
    <xdr:sp macro="" textlink="">
      <xdr:nvSpPr>
        <xdr:cNvPr id="33" name="Fluxograma: Dados armazenados 32">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3668642" y="560290"/>
          <a:ext cx="1707959" cy="437034"/>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34" name="Grupo 33">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35" name="Retângulo 34">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6" name="Fluxograma: Dados armazenados 35">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37" name="Fluxograma: Dados armazenados 36">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38" name="Imagem 37">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871524</xdr:colOff>
      <xdr:row>2</xdr:row>
      <xdr:rowOff>179294</xdr:rowOff>
    </xdr:from>
    <xdr:ext cx="1707959" cy="403412"/>
    <xdr:sp macro="" textlink="">
      <xdr:nvSpPr>
        <xdr:cNvPr id="41" name="Fluxograma: Dados armazenados 40">
          <a:hlinkClick xmlns:r="http://schemas.openxmlformats.org/officeDocument/2006/relationships" r:id="rId8"/>
          <a:extLst>
            <a:ext uri="{FF2B5EF4-FFF2-40B4-BE49-F238E27FC236}">
              <a16:creationId xmlns:a16="http://schemas.microsoft.com/office/drawing/2014/main" xmlns="" id="{00000000-0008-0000-0100-000008000000}"/>
            </a:ext>
          </a:extLst>
        </xdr:cNvPr>
        <xdr:cNvSpPr/>
      </xdr:nvSpPr>
      <xdr:spPr>
        <a:xfrm>
          <a:off x="13691053" y="560294"/>
          <a:ext cx="1707959" cy="403412"/>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15</xdr:col>
      <xdr:colOff>0</xdr:colOff>
      <xdr:row>1</xdr:row>
      <xdr:rowOff>47623</xdr:rowOff>
    </xdr:from>
    <xdr:to>
      <xdr:col>15</xdr:col>
      <xdr:colOff>0</xdr:colOff>
      <xdr:row>2</xdr:row>
      <xdr:rowOff>208908</xdr:rowOff>
    </xdr:to>
    <xdr:sp macro="" textlink="">
      <xdr:nvSpPr>
        <xdr:cNvPr id="14" name="Retângulo de cantos arredondados 13">
          <a:hlinkClick xmlns:r="http://schemas.openxmlformats.org/officeDocument/2006/relationships" r:id="rId1"/>
        </xdr:cNvPr>
        <xdr:cNvSpPr/>
      </xdr:nvSpPr>
      <xdr:spPr>
        <a:xfrm>
          <a:off x="17922875" y="457931"/>
          <a:ext cx="1440000" cy="410400"/>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Gráfico</a:t>
          </a:r>
        </a:p>
      </xdr:txBody>
    </xdr:sp>
    <xdr:clientData/>
  </xdr:twoCellAnchor>
  <xdr:twoCellAnchor editAs="oneCell">
    <xdr:from>
      <xdr:col>15</xdr:col>
      <xdr:colOff>324972</xdr:colOff>
      <xdr:row>2</xdr:row>
      <xdr:rowOff>179290</xdr:rowOff>
    </xdr:from>
    <xdr:to>
      <xdr:col>17</xdr:col>
      <xdr:colOff>0</xdr:colOff>
      <xdr:row>5</xdr:row>
      <xdr:rowOff>11201</xdr:rowOff>
    </xdr:to>
    <xdr:sp macro="" textlink="">
      <xdr:nvSpPr>
        <xdr:cNvPr id="7" name="Fluxograma: Dados armazenados 6">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5945972" y="560290"/>
          <a:ext cx="1871381"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8" name="Grupo 7">
          <a:extLst>
            <a:ext uri="{FF2B5EF4-FFF2-40B4-BE49-F238E27FC236}">
              <a16:creationId xmlns:a16="http://schemas.microsoft.com/office/drawing/2014/main" xmlns="" id="{00000000-0008-0000-0100-000011000000}"/>
            </a:ext>
          </a:extLst>
        </xdr:cNvPr>
        <xdr:cNvGrpSpPr/>
      </xdr:nvGrpSpPr>
      <xdr:grpSpPr>
        <a:xfrm>
          <a:off x="0" y="123266"/>
          <a:ext cx="9323294" cy="1804146"/>
          <a:chOff x="67236" y="123266"/>
          <a:chExt cx="10031539" cy="1804146"/>
        </a:xfrm>
      </xdr:grpSpPr>
      <xdr:sp macro="" textlink="">
        <xdr:nvSpPr>
          <xdr:cNvPr id="9" name="Retângulo 8">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2" name="Fluxograma: Dados armazenados 11">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3" name="Imagem 12">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15</xdr:col>
      <xdr:colOff>348416</xdr:colOff>
      <xdr:row>1</xdr:row>
      <xdr:rowOff>11206</xdr:rowOff>
    </xdr:from>
    <xdr:to>
      <xdr:col>16384</xdr:col>
      <xdr:colOff>514438</xdr:colOff>
      <xdr:row>3</xdr:row>
      <xdr:rowOff>33617</xdr:rowOff>
    </xdr:to>
    <xdr:sp macro="" textlink="">
      <xdr:nvSpPr>
        <xdr:cNvPr id="10" name="Fluxograma: Dados armazenados 9">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a:off x="15969416" y="201706"/>
          <a:ext cx="2362375"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r>
            <a:rPr lang="pt-BR" sz="1100" b="1" baseline="0">
              <a:solidFill>
                <a:srgbClr val="00B050"/>
              </a:solidFill>
              <a:latin typeface="Century Gothic" panose="020B0502020202020204" pitchFamily="34" charset="0"/>
            </a:rPr>
            <a:t> PIBIC EM</a:t>
          </a:r>
          <a:endParaRPr lang="pt-BR" sz="1100" b="1">
            <a:solidFill>
              <a:srgbClr val="00B050"/>
            </a:solidFill>
            <a:latin typeface="Century Gothic" panose="020B0502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812800</xdr:colOff>
      <xdr:row>0</xdr:row>
      <xdr:rowOff>355600</xdr:rowOff>
    </xdr:from>
    <xdr:to>
      <xdr:col>18</xdr:col>
      <xdr:colOff>430378</xdr:colOff>
      <xdr:row>10</xdr:row>
      <xdr:rowOff>233492</xdr:rowOff>
    </xdr:to>
    <xdr:sp macro="" textlink="">
      <xdr:nvSpPr>
        <xdr:cNvPr id="5" name="Retângulo de cantos arredondados 4">
          <a:hlinkClick xmlns:r="http://schemas.openxmlformats.org/officeDocument/2006/relationships" r:id="rId1"/>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8</xdr:col>
      <xdr:colOff>351692</xdr:colOff>
      <xdr:row>14</xdr:row>
      <xdr:rowOff>73269</xdr:rowOff>
    </xdr:from>
    <xdr:to>
      <xdr:col>15</xdr:col>
      <xdr:colOff>718039</xdr:colOff>
      <xdr:row>28</xdr:row>
      <xdr:rowOff>146537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234460</xdr:colOff>
      <xdr:row>31</xdr:row>
      <xdr:rowOff>45426</xdr:rowOff>
    </xdr:from>
    <xdr:to>
      <xdr:col>7</xdr:col>
      <xdr:colOff>718038</xdr:colOff>
      <xdr:row>44</xdr:row>
      <xdr:rowOff>43962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175846</xdr:colOff>
      <xdr:row>14</xdr:row>
      <xdr:rowOff>146538</xdr:rowOff>
    </xdr:from>
    <xdr:to>
      <xdr:col>7</xdr:col>
      <xdr:colOff>703384</xdr:colOff>
      <xdr:row>28</xdr:row>
      <xdr:rowOff>117230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249115</xdr:colOff>
      <xdr:row>31</xdr:row>
      <xdr:rowOff>161192</xdr:rowOff>
    </xdr:from>
    <xdr:to>
      <xdr:col>15</xdr:col>
      <xdr:colOff>732694</xdr:colOff>
      <xdr:row>43</xdr:row>
      <xdr:rowOff>146538</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13</xdr:col>
      <xdr:colOff>849113</xdr:colOff>
      <xdr:row>3</xdr:row>
      <xdr:rowOff>7127</xdr:rowOff>
    </xdr:from>
    <xdr:ext cx="1707959" cy="396285"/>
    <xdr:sp macro="" textlink="">
      <xdr:nvSpPr>
        <xdr:cNvPr id="13" name="Fluxograma: Dados armazenados 12">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3668642" y="578627"/>
          <a:ext cx="1707959" cy="39628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14" name="Grupo 13">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5" name="Retângulo 14">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6" name="Fluxograma: Dados armazenados 15">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7" name="Fluxograma: Dados armazenados 16">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8" name="Imagem 17">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wsDr>
</file>

<file path=xl/drawings/drawing16.xml><?xml version="1.0" encoding="utf-8"?>
<xdr:wsDr xmlns:xdr="http://schemas.openxmlformats.org/drawingml/2006/spreadsheetDrawing" xmlns:a="http://schemas.openxmlformats.org/drawingml/2006/main">
  <xdr:twoCellAnchor>
    <xdr:from>
      <xdr:col>16</xdr:col>
      <xdr:colOff>0</xdr:colOff>
      <xdr:row>1</xdr:row>
      <xdr:rowOff>47623</xdr:rowOff>
    </xdr:from>
    <xdr:to>
      <xdr:col>16</xdr:col>
      <xdr:colOff>0</xdr:colOff>
      <xdr:row>2</xdr:row>
      <xdr:rowOff>208908</xdr:rowOff>
    </xdr:to>
    <xdr:sp macro="" textlink="">
      <xdr:nvSpPr>
        <xdr:cNvPr id="7" name="Retângulo de cantos arredondados 6">
          <a:hlinkClick xmlns:r="http://schemas.openxmlformats.org/officeDocument/2006/relationships" r:id="rId1"/>
        </xdr:cNvPr>
        <xdr:cNvSpPr/>
      </xdr:nvSpPr>
      <xdr:spPr>
        <a:xfrm>
          <a:off x="15582900" y="238123"/>
          <a:ext cx="0" cy="332735"/>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Gráfico</a:t>
          </a:r>
        </a:p>
      </xdr:txBody>
    </xdr:sp>
    <xdr:clientData/>
  </xdr:twoCellAnchor>
  <xdr:twoCellAnchor editAs="oneCell">
    <xdr:from>
      <xdr:col>14</xdr:col>
      <xdr:colOff>671221</xdr:colOff>
      <xdr:row>2</xdr:row>
      <xdr:rowOff>179290</xdr:rowOff>
    </xdr:from>
    <xdr:to>
      <xdr:col>16384</xdr:col>
      <xdr:colOff>612402</xdr:colOff>
      <xdr:row>5</xdr:row>
      <xdr:rowOff>11201</xdr:rowOff>
    </xdr:to>
    <xdr:sp macro="" textlink="">
      <xdr:nvSpPr>
        <xdr:cNvPr id="8" name="Fluxograma: Dados armazenados 7">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5194045" y="560290"/>
          <a:ext cx="262330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9" name="Grupo 8">
          <a:extLst>
            <a:ext uri="{FF2B5EF4-FFF2-40B4-BE49-F238E27FC236}">
              <a16:creationId xmlns:a16="http://schemas.microsoft.com/office/drawing/2014/main" xmlns="" id="{00000000-0008-0000-0100-000011000000}"/>
            </a:ext>
          </a:extLst>
        </xdr:cNvPr>
        <xdr:cNvGrpSpPr/>
      </xdr:nvGrpSpPr>
      <xdr:grpSpPr>
        <a:xfrm>
          <a:off x="0" y="123266"/>
          <a:ext cx="9323294" cy="1804146"/>
          <a:chOff x="67236" y="123266"/>
          <a:chExt cx="10031539" cy="1804146"/>
        </a:xfrm>
      </xdr:grpSpPr>
      <xdr:sp macro="" textlink="">
        <xdr:nvSpPr>
          <xdr:cNvPr id="10" name="Retângulo 9">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2" name="Fluxograma: Dados armazenados 11">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3" name="Imagem 12">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14</xdr:col>
      <xdr:colOff>257735</xdr:colOff>
      <xdr:row>1</xdr:row>
      <xdr:rowOff>2</xdr:rowOff>
    </xdr:from>
    <xdr:to>
      <xdr:col>16384</xdr:col>
      <xdr:colOff>606800</xdr:colOff>
      <xdr:row>3</xdr:row>
      <xdr:rowOff>22413</xdr:rowOff>
    </xdr:to>
    <xdr:sp macro="" textlink="">
      <xdr:nvSpPr>
        <xdr:cNvPr id="15" name="Fluxograma: Dados armazenados 14">
          <a:hlinkClick xmlns:r="http://schemas.openxmlformats.org/officeDocument/2006/relationships" r:id="rId4"/>
          <a:extLst>
            <a:ext uri="{FF2B5EF4-FFF2-40B4-BE49-F238E27FC236}">
              <a16:creationId xmlns:a16="http://schemas.microsoft.com/office/drawing/2014/main" xmlns="" id="{00000000-0008-0000-0100-000008000000}"/>
            </a:ext>
          </a:extLst>
        </xdr:cNvPr>
        <xdr:cNvSpPr/>
      </xdr:nvSpPr>
      <xdr:spPr>
        <a:xfrm>
          <a:off x="14780559" y="190502"/>
          <a:ext cx="2545417"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 PIBIC PNAES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812800</xdr:colOff>
      <xdr:row>0</xdr:row>
      <xdr:rowOff>355600</xdr:rowOff>
    </xdr:from>
    <xdr:to>
      <xdr:col>18</xdr:col>
      <xdr:colOff>430378</xdr:colOff>
      <xdr:row>10</xdr:row>
      <xdr:rowOff>233492</xdr:rowOff>
    </xdr:to>
    <xdr:sp macro="" textlink="">
      <xdr:nvSpPr>
        <xdr:cNvPr id="5" name="Retângulo de cantos arredondados 4">
          <a:hlinkClick xmlns:r="http://schemas.openxmlformats.org/officeDocument/2006/relationships" r:id="rId1"/>
        </xdr:cNvPr>
        <xdr:cNvSpPr/>
      </xdr:nvSpPr>
      <xdr:spPr>
        <a:xfrm>
          <a:off x="15887700" y="355600"/>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0</xdr:col>
      <xdr:colOff>362898</xdr:colOff>
      <xdr:row>14</xdr:row>
      <xdr:rowOff>62063</xdr:rowOff>
    </xdr:from>
    <xdr:to>
      <xdr:col>7</xdr:col>
      <xdr:colOff>729245</xdr:colOff>
      <xdr:row>29</xdr:row>
      <xdr:rowOff>135331</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223254</xdr:colOff>
      <xdr:row>15</xdr:row>
      <xdr:rowOff>602</xdr:rowOff>
    </xdr:from>
    <xdr:to>
      <xdr:col>15</xdr:col>
      <xdr:colOff>706832</xdr:colOff>
      <xdr:row>27</xdr:row>
      <xdr:rowOff>279285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13</xdr:col>
      <xdr:colOff>849113</xdr:colOff>
      <xdr:row>3</xdr:row>
      <xdr:rowOff>9168</xdr:rowOff>
    </xdr:from>
    <xdr:ext cx="1707959" cy="407486"/>
    <xdr:sp macro="" textlink="">
      <xdr:nvSpPr>
        <xdr:cNvPr id="12" name="Fluxograma: Dados armazenados 11">
          <a:hlinkClick xmlns:r="http://schemas.openxmlformats.org/officeDocument/2006/relationships" r:id="rId4"/>
          <a:extLst>
            <a:ext uri="{FF2B5EF4-FFF2-40B4-BE49-F238E27FC236}">
              <a16:creationId xmlns:a16="http://schemas.microsoft.com/office/drawing/2014/main" xmlns="" id="{00000000-0008-0000-0100-000008000000}"/>
            </a:ext>
          </a:extLst>
        </xdr:cNvPr>
        <xdr:cNvSpPr/>
      </xdr:nvSpPr>
      <xdr:spPr>
        <a:xfrm>
          <a:off x="13668642" y="580668"/>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13" name="Grupo 12">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4" name="Retângulo 13">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5" name="Fluxograma: Dados armazenados 14">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6" name="Fluxograma: Dados armazenados 15">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7" name="Imagem 16">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13</xdr:col>
      <xdr:colOff>815496</xdr:colOff>
      <xdr:row>2</xdr:row>
      <xdr:rowOff>188462</xdr:rowOff>
    </xdr:from>
    <xdr:ext cx="1707959" cy="407486"/>
    <xdr:sp macro="" textlink="">
      <xdr:nvSpPr>
        <xdr:cNvPr id="18" name="Fluxograma: Dados armazenados 17">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3635025" y="569462"/>
          <a:ext cx="1707959"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15</xdr:col>
      <xdr:colOff>0</xdr:colOff>
      <xdr:row>1</xdr:row>
      <xdr:rowOff>47623</xdr:rowOff>
    </xdr:from>
    <xdr:to>
      <xdr:col>15</xdr:col>
      <xdr:colOff>0</xdr:colOff>
      <xdr:row>2</xdr:row>
      <xdr:rowOff>208908</xdr:rowOff>
    </xdr:to>
    <xdr:sp macro="" textlink="">
      <xdr:nvSpPr>
        <xdr:cNvPr id="7" name="Retângulo de cantos arredondados 6">
          <a:hlinkClick xmlns:r="http://schemas.openxmlformats.org/officeDocument/2006/relationships" r:id="rId1"/>
        </xdr:cNvPr>
        <xdr:cNvSpPr/>
      </xdr:nvSpPr>
      <xdr:spPr>
        <a:xfrm>
          <a:off x="15582900" y="238123"/>
          <a:ext cx="0" cy="332735"/>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Gráfico</a:t>
          </a:r>
        </a:p>
      </xdr:txBody>
    </xdr:sp>
    <xdr:clientData/>
  </xdr:twoCellAnchor>
  <xdr:oneCellAnchor>
    <xdr:from>
      <xdr:col>12</xdr:col>
      <xdr:colOff>1042042</xdr:colOff>
      <xdr:row>3</xdr:row>
      <xdr:rowOff>9168</xdr:rowOff>
    </xdr:from>
    <xdr:ext cx="2779266" cy="407486"/>
    <xdr:sp macro="" textlink="">
      <xdr:nvSpPr>
        <xdr:cNvPr id="16" name="Fluxograma: Dados armazenados 15">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4466689" y="580668"/>
          <a:ext cx="2779266"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0</xdr:col>
      <xdr:colOff>44822</xdr:colOff>
      <xdr:row>0</xdr:row>
      <xdr:rowOff>123266</xdr:rowOff>
    </xdr:from>
    <xdr:ext cx="8561297" cy="1781735"/>
    <xdr:grpSp>
      <xdr:nvGrpSpPr>
        <xdr:cNvPr id="17" name="Grupo 16">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8" name="Retângulo 17">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9" name="Fluxograma: Dados armazenados 18">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20" name="Fluxograma: Dados armazenados 19">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21" name="Imagem 20">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12</xdr:col>
      <xdr:colOff>952293</xdr:colOff>
      <xdr:row>0</xdr:row>
      <xdr:rowOff>179295</xdr:rowOff>
    </xdr:from>
    <xdr:ext cx="2779266" cy="407486"/>
    <xdr:sp macro="" textlink="">
      <xdr:nvSpPr>
        <xdr:cNvPr id="10" name="Fluxograma: Dados armazenados 9">
          <a:hlinkClick xmlns:r="http://schemas.openxmlformats.org/officeDocument/2006/relationships" r:id="rId4"/>
          <a:extLst>
            <a:ext uri="{FF2B5EF4-FFF2-40B4-BE49-F238E27FC236}">
              <a16:creationId xmlns:a16="http://schemas.microsoft.com/office/drawing/2014/main" xmlns="" id="{00000000-0008-0000-0100-000008000000}"/>
            </a:ext>
          </a:extLst>
        </xdr:cNvPr>
        <xdr:cNvSpPr/>
      </xdr:nvSpPr>
      <xdr:spPr>
        <a:xfrm>
          <a:off x="14376940" y="179295"/>
          <a:ext cx="2779266"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a:t>
          </a:r>
          <a:r>
            <a:rPr lang="pt-BR" sz="1100" b="1" baseline="0">
              <a:solidFill>
                <a:srgbClr val="00B050"/>
              </a:solidFill>
              <a:latin typeface="Century Gothic" panose="020B0502020202020204" pitchFamily="34" charset="0"/>
            </a:rPr>
            <a:t> Jovens Talentos</a:t>
          </a:r>
          <a:endParaRPr lang="pt-BR" sz="1100" b="1">
            <a:solidFill>
              <a:srgbClr val="00B050"/>
            </a:solidFill>
            <a:latin typeface="Century Gothic" panose="020B0502020202020204"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16</xdr:col>
      <xdr:colOff>812800</xdr:colOff>
      <xdr:row>9</xdr:row>
      <xdr:rowOff>355600</xdr:rowOff>
    </xdr:from>
    <xdr:to>
      <xdr:col>18</xdr:col>
      <xdr:colOff>430378</xdr:colOff>
      <xdr:row>10</xdr:row>
      <xdr:rowOff>233492</xdr:rowOff>
    </xdr:to>
    <xdr:sp macro="" textlink="">
      <xdr:nvSpPr>
        <xdr:cNvPr id="5" name="Retângulo de cantos arredondados 4">
          <a:hlinkClick xmlns:r="http://schemas.openxmlformats.org/officeDocument/2006/relationships" r:id="rId1"/>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14</xdr:row>
      <xdr:rowOff>73269</xdr:rowOff>
    </xdr:from>
    <xdr:to>
      <xdr:col>16</xdr:col>
      <xdr:colOff>0</xdr:colOff>
      <xdr:row>28</xdr:row>
      <xdr:rowOff>146537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234460</xdr:colOff>
      <xdr:row>31</xdr:row>
      <xdr:rowOff>45426</xdr:rowOff>
    </xdr:from>
    <xdr:to>
      <xdr:col>8</xdr:col>
      <xdr:colOff>718038</xdr:colOff>
      <xdr:row>45</xdr:row>
      <xdr:rowOff>58615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190500</xdr:colOff>
      <xdr:row>14</xdr:row>
      <xdr:rowOff>131884</xdr:rowOff>
    </xdr:from>
    <xdr:to>
      <xdr:col>8</xdr:col>
      <xdr:colOff>600808</xdr:colOff>
      <xdr:row>28</xdr:row>
      <xdr:rowOff>117230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778765</xdr:colOff>
      <xdr:row>3</xdr:row>
      <xdr:rowOff>9168</xdr:rowOff>
    </xdr:from>
    <xdr:ext cx="3104116" cy="407486"/>
    <xdr:sp macro="" textlink="">
      <xdr:nvSpPr>
        <xdr:cNvPr id="12" name="Fluxograma: Dados armazenados 11">
          <a:hlinkClick xmlns:r="http://schemas.openxmlformats.org/officeDocument/2006/relationships" r:id="rId5"/>
          <a:extLst>
            <a:ext uri="{FF2B5EF4-FFF2-40B4-BE49-F238E27FC236}">
              <a16:creationId xmlns:a16="http://schemas.microsoft.com/office/drawing/2014/main" xmlns="" id="{00000000-0008-0000-0100-000008000000}"/>
            </a:ext>
          </a:extLst>
        </xdr:cNvPr>
        <xdr:cNvSpPr/>
      </xdr:nvSpPr>
      <xdr:spPr>
        <a:xfrm>
          <a:off x="13956883" y="580668"/>
          <a:ext cx="3104116"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1</xdr:col>
      <xdr:colOff>44822</xdr:colOff>
      <xdr:row>0</xdr:row>
      <xdr:rowOff>123266</xdr:rowOff>
    </xdr:from>
    <xdr:ext cx="8561297" cy="1781735"/>
    <xdr:grpSp>
      <xdr:nvGrpSpPr>
        <xdr:cNvPr id="13" name="Grupo 12">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4" name="Retângulo 13">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5" name="Fluxograma: Dados armazenados 14">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6" name="Fluxograma: Dados armazenados 15">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7" name="Imagem 16">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89644</xdr:colOff>
      <xdr:row>2</xdr:row>
      <xdr:rowOff>179290</xdr:rowOff>
    </xdr:from>
    <xdr:to>
      <xdr:col>37</xdr:col>
      <xdr:colOff>56026</xdr:colOff>
      <xdr:row>5</xdr:row>
      <xdr:rowOff>11201</xdr:rowOff>
    </xdr:to>
    <xdr:sp macro="" textlink="">
      <xdr:nvSpPr>
        <xdr:cNvPr id="28" name="Fluxograma: Dados armazenados 27">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a:off x="18939619" y="560290"/>
          <a:ext cx="1757083"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6</xdr:col>
      <xdr:colOff>918883</xdr:colOff>
      <xdr:row>10</xdr:row>
      <xdr:rowOff>22412</xdr:rowOff>
    </xdr:to>
    <xdr:grpSp>
      <xdr:nvGrpSpPr>
        <xdr:cNvPr id="29" name="Grupo 28">
          <a:extLst>
            <a:ext uri="{FF2B5EF4-FFF2-40B4-BE49-F238E27FC236}">
              <a16:creationId xmlns:a16="http://schemas.microsoft.com/office/drawing/2014/main" xmlns="" id="{00000000-0008-0000-0100-000011000000}"/>
            </a:ext>
          </a:extLst>
        </xdr:cNvPr>
        <xdr:cNvGrpSpPr/>
      </xdr:nvGrpSpPr>
      <xdr:grpSpPr>
        <a:xfrm>
          <a:off x="0" y="123266"/>
          <a:ext cx="8191501" cy="1804146"/>
          <a:chOff x="67236" y="123266"/>
          <a:chExt cx="10031539" cy="1804146"/>
        </a:xfrm>
      </xdr:grpSpPr>
      <xdr:sp macro="" textlink="">
        <xdr:nvSpPr>
          <xdr:cNvPr id="30" name="Retângulo 29">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1" name="Fluxograma: Dados armazenados 30">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32" name="Fluxograma: Dados armazenados 31">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33" name="Imagem 32">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14</xdr:col>
      <xdr:colOff>112059</xdr:colOff>
      <xdr:row>0</xdr:row>
      <xdr:rowOff>168089</xdr:rowOff>
    </xdr:from>
    <xdr:to>
      <xdr:col>36</xdr:col>
      <xdr:colOff>44823</xdr:colOff>
      <xdr:row>3</xdr:row>
      <xdr:rowOff>0</xdr:rowOff>
    </xdr:to>
    <xdr:sp macro="" textlink="">
      <xdr:nvSpPr>
        <xdr:cNvPr id="8" name="Fluxograma: Dados armazenados 7">
          <a:hlinkClick xmlns:r="http://schemas.openxmlformats.org/officeDocument/2006/relationships" r:id="rId3"/>
          <a:extLst>
            <a:ext uri="{FF2B5EF4-FFF2-40B4-BE49-F238E27FC236}">
              <a16:creationId xmlns:a16="http://schemas.microsoft.com/office/drawing/2014/main" xmlns="" id="{00000000-0008-0000-0100-000008000000}"/>
            </a:ext>
          </a:extLst>
        </xdr:cNvPr>
        <xdr:cNvSpPr/>
      </xdr:nvSpPr>
      <xdr:spPr>
        <a:xfrm>
          <a:off x="16943294" y="168089"/>
          <a:ext cx="2173941"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rgbClr val="00B050"/>
              </a:solidFill>
              <a:latin typeface="Century Gothic" panose="020B0502020202020204" pitchFamily="34" charset="0"/>
            </a:rPr>
            <a:t>Gráficos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189853</xdr:colOff>
      <xdr:row>12</xdr:row>
      <xdr:rowOff>347957</xdr:rowOff>
    </xdr:from>
    <xdr:to>
      <xdr:col>13</xdr:col>
      <xdr:colOff>831317</xdr:colOff>
      <xdr:row>24</xdr:row>
      <xdr:rowOff>178360</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1048061</xdr:colOff>
      <xdr:row>3</xdr:row>
      <xdr:rowOff>9168</xdr:rowOff>
    </xdr:from>
    <xdr:ext cx="3338730" cy="407486"/>
    <xdr:sp macro="" textlink="">
      <xdr:nvSpPr>
        <xdr:cNvPr id="12" name="Fluxograma: Dados armazenados 11">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3811561" y="580668"/>
          <a:ext cx="3338730" cy="407486"/>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oneCellAnchor>
    <xdr:from>
      <xdr:col>1</xdr:col>
      <xdr:colOff>44822</xdr:colOff>
      <xdr:row>0</xdr:row>
      <xdr:rowOff>123266</xdr:rowOff>
    </xdr:from>
    <xdr:ext cx="8561297" cy="1781735"/>
    <xdr:grpSp>
      <xdr:nvGrpSpPr>
        <xdr:cNvPr id="13" name="Grupo 12">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4" name="Retângulo 13">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5" name="Fluxograma: Dados armazenados 14">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6" name="Fluxograma: Dados armazenados 15">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7" name="Imagem 16">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44822</xdr:colOff>
      <xdr:row>0</xdr:row>
      <xdr:rowOff>123266</xdr:rowOff>
    </xdr:from>
    <xdr:ext cx="8561297" cy="1781735"/>
    <xdr:grpSp>
      <xdr:nvGrpSpPr>
        <xdr:cNvPr id="10" name="Grupo 9">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1" name="Retângulo 10">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2" name="Fluxograma: Dados armazenados 11">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3" name="Fluxograma: Dados armazenados 12">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4" name="Imagem 13">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oneCellAnchor>
  <xdr:oneCellAnchor>
    <xdr:from>
      <xdr:col>14</xdr:col>
      <xdr:colOff>60878</xdr:colOff>
      <xdr:row>2</xdr:row>
      <xdr:rowOff>136507</xdr:rowOff>
    </xdr:from>
    <xdr:ext cx="2634891" cy="493059"/>
    <xdr:sp macro="" textlink="">
      <xdr:nvSpPr>
        <xdr:cNvPr id="15" name="Fluxograma: Dados armazenados 14">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7105025" y="517507"/>
          <a:ext cx="2634891" cy="493059"/>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89647</xdr:rowOff>
    </xdr:from>
    <xdr:to>
      <xdr:col>6</xdr:col>
      <xdr:colOff>22413</xdr:colOff>
      <xdr:row>9</xdr:row>
      <xdr:rowOff>112059</xdr:rowOff>
    </xdr:to>
    <xdr:grpSp>
      <xdr:nvGrpSpPr>
        <xdr:cNvPr id="2" name="Grupo 1">
          <a:extLst>
            <a:ext uri="{FF2B5EF4-FFF2-40B4-BE49-F238E27FC236}">
              <a16:creationId xmlns:a16="http://schemas.microsoft.com/office/drawing/2014/main" xmlns="" id="{00000000-0008-0000-0200-000002000000}"/>
            </a:ext>
          </a:extLst>
        </xdr:cNvPr>
        <xdr:cNvGrpSpPr/>
      </xdr:nvGrpSpPr>
      <xdr:grpSpPr>
        <a:xfrm>
          <a:off x="0" y="89647"/>
          <a:ext cx="8236325" cy="1736912"/>
          <a:chOff x="67236" y="190500"/>
          <a:chExt cx="9067973" cy="1736912"/>
        </a:xfrm>
      </xdr:grpSpPr>
      <xdr:sp macro="" textlink="">
        <xdr:nvSpPr>
          <xdr:cNvPr id="3" name="Retângulo 2">
            <a:extLst>
              <a:ext uri="{FF2B5EF4-FFF2-40B4-BE49-F238E27FC236}">
                <a16:creationId xmlns:a16="http://schemas.microsoft.com/office/drawing/2014/main" xmlns="" id="{00000000-0008-0000-0200-000003000000}"/>
              </a:ext>
            </a:extLst>
          </xdr:cNvPr>
          <xdr:cNvSpPr/>
        </xdr:nvSpPr>
        <xdr:spPr>
          <a:xfrm>
            <a:off x="1671095" y="190500"/>
            <a:ext cx="7338434" cy="773207"/>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4" name="Fluxograma: Dados armazenados 3">
            <a:extLst>
              <a:ext uri="{FF2B5EF4-FFF2-40B4-BE49-F238E27FC236}">
                <a16:creationId xmlns:a16="http://schemas.microsoft.com/office/drawing/2014/main" xmlns="" id="{00000000-0008-0000-0200-000004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5" name="Fluxograma: Dados armazenados 4">
            <a:extLst>
              <a:ext uri="{FF2B5EF4-FFF2-40B4-BE49-F238E27FC236}">
                <a16:creationId xmlns:a16="http://schemas.microsoft.com/office/drawing/2014/main" xmlns="" id="{00000000-0008-0000-0200-000005000000}"/>
              </a:ext>
            </a:extLst>
          </xdr:cNvPr>
          <xdr:cNvSpPr/>
        </xdr:nvSpPr>
        <xdr:spPr>
          <a:xfrm>
            <a:off x="5113224" y="959225"/>
            <a:ext cx="4021985" cy="66562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20/02/2017</a:t>
            </a:r>
          </a:p>
        </xdr:txBody>
      </xdr:sp>
      <xdr:pic>
        <xdr:nvPicPr>
          <xdr:cNvPr id="6" name="Imagem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97" y="201706"/>
            <a:ext cx="1344706" cy="640036"/>
          </a:xfrm>
          <a:prstGeom prst="rect">
            <a:avLst/>
          </a:prstGeom>
        </xdr:spPr>
      </xdr:pic>
    </xdr:grpSp>
    <xdr:clientData/>
  </xdr:twoCellAnchor>
  <xdr:twoCellAnchor editAs="oneCell">
    <xdr:from>
      <xdr:col>13</xdr:col>
      <xdr:colOff>156884</xdr:colOff>
      <xdr:row>3</xdr:row>
      <xdr:rowOff>1</xdr:rowOff>
    </xdr:from>
    <xdr:to>
      <xdr:col>16384</xdr:col>
      <xdr:colOff>11208</xdr:colOff>
      <xdr:row>5</xdr:row>
      <xdr:rowOff>22412</xdr:rowOff>
    </xdr:to>
    <xdr:sp macro="" textlink="">
      <xdr:nvSpPr>
        <xdr:cNvPr id="7" name="Fluxograma: Dados armazenados 6">
          <a:hlinkClick xmlns:r="http://schemas.openxmlformats.org/officeDocument/2006/relationships" r:id="rId2"/>
          <a:extLst>
            <a:ext uri="{FF2B5EF4-FFF2-40B4-BE49-F238E27FC236}">
              <a16:creationId xmlns:a16="http://schemas.microsoft.com/office/drawing/2014/main" xmlns="" id="{00000000-0008-0000-0200-000007000000}"/>
            </a:ext>
          </a:extLst>
        </xdr:cNvPr>
        <xdr:cNvSpPr/>
      </xdr:nvSpPr>
      <xdr:spPr>
        <a:xfrm>
          <a:off x="10167659" y="571501"/>
          <a:ext cx="1740274"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812800</xdr:colOff>
      <xdr:row>12</xdr:row>
      <xdr:rowOff>0</xdr:rowOff>
    </xdr:from>
    <xdr:to>
      <xdr:col>19</xdr:col>
      <xdr:colOff>430378</xdr:colOff>
      <xdr:row>12</xdr:row>
      <xdr:rowOff>0</xdr:rowOff>
    </xdr:to>
    <xdr:sp macro="" textlink="">
      <xdr:nvSpPr>
        <xdr:cNvPr id="14" name="Retângulo de cantos arredondados 13">
          <a:hlinkClick xmlns:r="http://schemas.openxmlformats.org/officeDocument/2006/relationships" r:id="rId1"/>
        </xdr:cNvPr>
        <xdr:cNvSpPr/>
      </xdr:nvSpPr>
      <xdr:spPr>
        <a:xfrm>
          <a:off x="13957300" y="517525"/>
          <a:ext cx="1313028"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1</xdr:col>
      <xdr:colOff>487886</xdr:colOff>
      <xdr:row>15</xdr:row>
      <xdr:rowOff>198257</xdr:rowOff>
    </xdr:from>
    <xdr:to>
      <xdr:col>8</xdr:col>
      <xdr:colOff>739589</xdr:colOff>
      <xdr:row>29</xdr:row>
      <xdr:rowOff>227565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448235</xdr:colOff>
      <xdr:row>32</xdr:row>
      <xdr:rowOff>175845</xdr:rowOff>
    </xdr:from>
    <xdr:to>
      <xdr:col>8</xdr:col>
      <xdr:colOff>1557617</xdr:colOff>
      <xdr:row>46</xdr:row>
      <xdr:rowOff>205153</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280147</xdr:colOff>
      <xdr:row>15</xdr:row>
      <xdr:rowOff>83613</xdr:rowOff>
    </xdr:from>
    <xdr:to>
      <xdr:col>16</xdr:col>
      <xdr:colOff>1647266</xdr:colOff>
      <xdr:row>28</xdr:row>
      <xdr:rowOff>246529</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315489</xdr:colOff>
      <xdr:row>32</xdr:row>
      <xdr:rowOff>128437</xdr:rowOff>
    </xdr:from>
    <xdr:to>
      <xdr:col>16</xdr:col>
      <xdr:colOff>1792942</xdr:colOff>
      <xdr:row>46</xdr:row>
      <xdr:rowOff>201705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149985</xdr:colOff>
      <xdr:row>49</xdr:row>
      <xdr:rowOff>23877</xdr:rowOff>
    </xdr:from>
    <xdr:to>
      <xdr:col>16</xdr:col>
      <xdr:colOff>1078006</xdr:colOff>
      <xdr:row>63</xdr:row>
      <xdr:rowOff>227566</xdr:rowOff>
    </xdr:to>
    <xdr:graphicFrame macro="">
      <xdr:nvGraphicFramePr>
        <xdr:cNvPr id="21" name="Gráfico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504264</xdr:colOff>
      <xdr:row>49</xdr:row>
      <xdr:rowOff>131885</xdr:rowOff>
    </xdr:from>
    <xdr:to>
      <xdr:col>8</xdr:col>
      <xdr:colOff>1456763</xdr:colOff>
      <xdr:row>65</xdr:row>
      <xdr:rowOff>73270</xdr:rowOff>
    </xdr:to>
    <xdr:graphicFrame macro="">
      <xdr:nvGraphicFramePr>
        <xdr:cNvPr id="26" name="Gráfico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96111</xdr:colOff>
      <xdr:row>67</xdr:row>
      <xdr:rowOff>89648</xdr:rowOff>
    </xdr:from>
    <xdr:to>
      <xdr:col>16</xdr:col>
      <xdr:colOff>1191746</xdr:colOff>
      <xdr:row>83</xdr:row>
      <xdr:rowOff>268942</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15</xdr:col>
      <xdr:colOff>89647</xdr:colOff>
      <xdr:row>2</xdr:row>
      <xdr:rowOff>179290</xdr:rowOff>
    </xdr:from>
    <xdr:to>
      <xdr:col>16</xdr:col>
      <xdr:colOff>1299881</xdr:colOff>
      <xdr:row>5</xdr:row>
      <xdr:rowOff>11201</xdr:rowOff>
    </xdr:to>
    <xdr:sp macro="" textlink="">
      <xdr:nvSpPr>
        <xdr:cNvPr id="27" name="Fluxograma: Dados armazenados 26">
          <a:hlinkClick xmlns:r="http://schemas.openxmlformats.org/officeDocument/2006/relationships" r:id="rId9"/>
          <a:extLst>
            <a:ext uri="{FF2B5EF4-FFF2-40B4-BE49-F238E27FC236}">
              <a16:creationId xmlns:a16="http://schemas.microsoft.com/office/drawing/2014/main" xmlns="" id="{00000000-0008-0000-0100-000008000000}"/>
            </a:ext>
          </a:extLst>
        </xdr:cNvPr>
        <xdr:cNvSpPr/>
      </xdr:nvSpPr>
      <xdr:spPr>
        <a:xfrm>
          <a:off x="14410765" y="560290"/>
          <a:ext cx="2252381"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22412</xdr:colOff>
      <xdr:row>10</xdr:row>
      <xdr:rowOff>22412</xdr:rowOff>
    </xdr:to>
    <xdr:grpSp>
      <xdr:nvGrpSpPr>
        <xdr:cNvPr id="28" name="Grupo 27">
          <a:extLst>
            <a:ext uri="{FF2B5EF4-FFF2-40B4-BE49-F238E27FC236}">
              <a16:creationId xmlns:a16="http://schemas.microsoft.com/office/drawing/2014/main" xmlns="" id="{00000000-0008-0000-0100-000011000000}"/>
            </a:ext>
          </a:extLst>
        </xdr:cNvPr>
        <xdr:cNvGrpSpPr/>
      </xdr:nvGrpSpPr>
      <xdr:grpSpPr>
        <a:xfrm>
          <a:off x="0" y="123266"/>
          <a:ext cx="8370794" cy="1804146"/>
          <a:chOff x="67236" y="123266"/>
          <a:chExt cx="10031539" cy="1804146"/>
        </a:xfrm>
      </xdr:grpSpPr>
      <xdr:sp macro="" textlink="">
        <xdr:nvSpPr>
          <xdr:cNvPr id="29" name="Retângulo 28">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0" name="Fluxograma: Dados armazenados 29">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31" name="Fluxograma: Dados armazenados 30">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32" name="Imagem 31">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15</xdr:col>
      <xdr:colOff>369715</xdr:colOff>
      <xdr:row>2</xdr:row>
      <xdr:rowOff>179290</xdr:rowOff>
    </xdr:from>
    <xdr:to>
      <xdr:col>16</xdr:col>
      <xdr:colOff>1019815</xdr:colOff>
      <xdr:row>5</xdr:row>
      <xdr:rowOff>11201</xdr:rowOff>
    </xdr:to>
    <xdr:sp macro="" textlink="">
      <xdr:nvSpPr>
        <xdr:cNvPr id="33" name="Fluxograma: Dados armazenados 32">
          <a:hlinkClick xmlns:r="http://schemas.openxmlformats.org/officeDocument/2006/relationships" r:id="rId11"/>
          <a:extLst>
            <a:ext uri="{FF2B5EF4-FFF2-40B4-BE49-F238E27FC236}">
              <a16:creationId xmlns:a16="http://schemas.microsoft.com/office/drawing/2014/main" xmlns="" id="{00000000-0008-0000-0100-000008000000}"/>
            </a:ext>
          </a:extLst>
        </xdr:cNvPr>
        <xdr:cNvSpPr/>
      </xdr:nvSpPr>
      <xdr:spPr>
        <a:xfrm>
          <a:off x="14690833" y="560290"/>
          <a:ext cx="1692247"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89644</xdr:colOff>
      <xdr:row>2</xdr:row>
      <xdr:rowOff>179290</xdr:rowOff>
    </xdr:from>
    <xdr:to>
      <xdr:col>16384</xdr:col>
      <xdr:colOff>607916</xdr:colOff>
      <xdr:row>5</xdr:row>
      <xdr:rowOff>11201</xdr:rowOff>
    </xdr:to>
    <xdr:sp macro="" textlink="">
      <xdr:nvSpPr>
        <xdr:cNvPr id="15" name="Fluxograma: Dados armazenados 14">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a:off x="16967944" y="560290"/>
          <a:ext cx="3338232"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14</xdr:col>
      <xdr:colOff>89644</xdr:colOff>
      <xdr:row>2</xdr:row>
      <xdr:rowOff>179290</xdr:rowOff>
    </xdr:from>
    <xdr:to>
      <xdr:col>16384</xdr:col>
      <xdr:colOff>607916</xdr:colOff>
      <xdr:row>5</xdr:row>
      <xdr:rowOff>11201</xdr:rowOff>
    </xdr:to>
    <xdr:sp macro="" textlink="">
      <xdr:nvSpPr>
        <xdr:cNvPr id="8" name="Fluxograma: Dados armazenados 7">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6967944" y="560290"/>
          <a:ext cx="3338232"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7</xdr:col>
      <xdr:colOff>762000</xdr:colOff>
      <xdr:row>10</xdr:row>
      <xdr:rowOff>22412</xdr:rowOff>
    </xdr:to>
    <xdr:grpSp>
      <xdr:nvGrpSpPr>
        <xdr:cNvPr id="9" name="Grupo 8">
          <a:extLst>
            <a:ext uri="{FF2B5EF4-FFF2-40B4-BE49-F238E27FC236}">
              <a16:creationId xmlns:a16="http://schemas.microsoft.com/office/drawing/2014/main" xmlns="" id="{00000000-0008-0000-0100-000011000000}"/>
            </a:ext>
          </a:extLst>
        </xdr:cNvPr>
        <xdr:cNvGrpSpPr/>
      </xdr:nvGrpSpPr>
      <xdr:grpSpPr>
        <a:xfrm>
          <a:off x="0" y="123266"/>
          <a:ext cx="8281147" cy="1804146"/>
          <a:chOff x="67236" y="123266"/>
          <a:chExt cx="10031539" cy="1804146"/>
        </a:xfrm>
      </xdr:grpSpPr>
      <xdr:sp macro="" textlink="">
        <xdr:nvSpPr>
          <xdr:cNvPr id="10" name="Retângulo 9">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1" name="Fluxograma: Dados armazenados 10">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2" name="Fluxograma: Dados armazenados 11">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3" name="Imagem 12">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14</xdr:col>
      <xdr:colOff>134471</xdr:colOff>
      <xdr:row>0</xdr:row>
      <xdr:rowOff>134471</xdr:rowOff>
    </xdr:from>
    <xdr:to>
      <xdr:col>16</xdr:col>
      <xdr:colOff>0</xdr:colOff>
      <xdr:row>2</xdr:row>
      <xdr:rowOff>168088</xdr:rowOff>
    </xdr:to>
    <xdr:sp macro="" textlink="">
      <xdr:nvSpPr>
        <xdr:cNvPr id="14" name="Fluxograma: Dados armazenados 13">
          <a:hlinkClick xmlns:r="http://schemas.openxmlformats.org/officeDocument/2006/relationships" r:id="rId4"/>
          <a:extLst>
            <a:ext uri="{FF2B5EF4-FFF2-40B4-BE49-F238E27FC236}">
              <a16:creationId xmlns:a16="http://schemas.microsoft.com/office/drawing/2014/main" xmlns="" id="{00000000-0008-0000-0100-000008000000}"/>
            </a:ext>
          </a:extLst>
        </xdr:cNvPr>
        <xdr:cNvSpPr/>
      </xdr:nvSpPr>
      <xdr:spPr>
        <a:xfrm>
          <a:off x="14937442" y="134471"/>
          <a:ext cx="2084293" cy="414617"/>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r>
            <a:rPr lang="pt-BR" sz="1100" b="1" baseline="0">
              <a:solidFill>
                <a:srgbClr val="00B050"/>
              </a:solidFill>
              <a:latin typeface="Century Gothic" panose="020B0502020202020204" pitchFamily="34" charset="0"/>
            </a:rPr>
            <a:t> PIVIC</a:t>
          </a:r>
          <a:endParaRPr lang="pt-BR" sz="1100" b="1">
            <a:solidFill>
              <a:srgbClr val="00B050"/>
            </a:solidFill>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351692</xdr:colOff>
      <xdr:row>14</xdr:row>
      <xdr:rowOff>146540</xdr:rowOff>
    </xdr:from>
    <xdr:to>
      <xdr:col>16</xdr:col>
      <xdr:colOff>718039</xdr:colOff>
      <xdr:row>29</xdr:row>
      <xdr:rowOff>146538</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205153</xdr:colOff>
      <xdr:row>32</xdr:row>
      <xdr:rowOff>162658</xdr:rowOff>
    </xdr:from>
    <xdr:to>
      <xdr:col>16</xdr:col>
      <xdr:colOff>688732</xdr:colOff>
      <xdr:row>46</xdr:row>
      <xdr:rowOff>87924</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175845</xdr:colOff>
      <xdr:row>15</xdr:row>
      <xdr:rowOff>161192</xdr:rowOff>
    </xdr:from>
    <xdr:to>
      <xdr:col>8</xdr:col>
      <xdr:colOff>849922</xdr:colOff>
      <xdr:row>29</xdr:row>
      <xdr:rowOff>87923</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366346</xdr:colOff>
      <xdr:row>32</xdr:row>
      <xdr:rowOff>43962</xdr:rowOff>
    </xdr:from>
    <xdr:to>
      <xdr:col>8</xdr:col>
      <xdr:colOff>527540</xdr:colOff>
      <xdr:row>46</xdr:row>
      <xdr:rowOff>73269</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14</xdr:col>
      <xdr:colOff>840439</xdr:colOff>
      <xdr:row>2</xdr:row>
      <xdr:rowOff>179290</xdr:rowOff>
    </xdr:from>
    <xdr:to>
      <xdr:col>17</xdr:col>
      <xdr:colOff>0</xdr:colOff>
      <xdr:row>5</xdr:row>
      <xdr:rowOff>11201</xdr:rowOff>
    </xdr:to>
    <xdr:sp macro="" textlink="">
      <xdr:nvSpPr>
        <xdr:cNvPr id="30" name="Fluxograma: Dados armazenados 29">
          <a:hlinkClick xmlns:r="http://schemas.openxmlformats.org/officeDocument/2006/relationships" r:id="rId5"/>
          <a:extLst>
            <a:ext uri="{FF2B5EF4-FFF2-40B4-BE49-F238E27FC236}">
              <a16:creationId xmlns:a16="http://schemas.microsoft.com/office/drawing/2014/main" xmlns="" id="{00000000-0008-0000-0100-000008000000}"/>
            </a:ext>
          </a:extLst>
        </xdr:cNvPr>
        <xdr:cNvSpPr/>
      </xdr:nvSpPr>
      <xdr:spPr>
        <a:xfrm>
          <a:off x="13951321" y="560290"/>
          <a:ext cx="2117918"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33618</xdr:colOff>
      <xdr:row>10</xdr:row>
      <xdr:rowOff>22412</xdr:rowOff>
    </xdr:to>
    <xdr:grpSp>
      <xdr:nvGrpSpPr>
        <xdr:cNvPr id="31" name="Grupo 30">
          <a:extLst>
            <a:ext uri="{FF2B5EF4-FFF2-40B4-BE49-F238E27FC236}">
              <a16:creationId xmlns:a16="http://schemas.microsoft.com/office/drawing/2014/main" xmlns="" id="{00000000-0008-0000-0100-000011000000}"/>
            </a:ext>
          </a:extLst>
        </xdr:cNvPr>
        <xdr:cNvGrpSpPr/>
      </xdr:nvGrpSpPr>
      <xdr:grpSpPr>
        <a:xfrm>
          <a:off x="0" y="123266"/>
          <a:ext cx="8213912" cy="1804146"/>
          <a:chOff x="67236" y="123266"/>
          <a:chExt cx="10031539" cy="1804146"/>
        </a:xfrm>
      </xdr:grpSpPr>
      <xdr:sp macro="" textlink="">
        <xdr:nvSpPr>
          <xdr:cNvPr id="32" name="Retângulo 31">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33" name="Fluxograma: Dados armazenados 32">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34" name="Fluxograma: Dados armazenados 33">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35" name="Imagem 34">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89644</xdr:colOff>
      <xdr:row>2</xdr:row>
      <xdr:rowOff>179290</xdr:rowOff>
    </xdr:from>
    <xdr:to>
      <xdr:col>16384</xdr:col>
      <xdr:colOff>605678</xdr:colOff>
      <xdr:row>5</xdr:row>
      <xdr:rowOff>11201</xdr:rowOff>
    </xdr:to>
    <xdr:sp macro="" textlink="">
      <xdr:nvSpPr>
        <xdr:cNvPr id="13" name="Fluxograma: Dados armazenados 12">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a:xfrm>
          <a:off x="14735732" y="560290"/>
          <a:ext cx="2801474"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xdr:col>
      <xdr:colOff>33618</xdr:colOff>
      <xdr:row>0</xdr:row>
      <xdr:rowOff>123266</xdr:rowOff>
    </xdr:from>
    <xdr:to>
      <xdr:col>8</xdr:col>
      <xdr:colOff>358587</xdr:colOff>
      <xdr:row>10</xdr:row>
      <xdr:rowOff>22412</xdr:rowOff>
    </xdr:to>
    <xdr:grpSp>
      <xdr:nvGrpSpPr>
        <xdr:cNvPr id="14" name="Grupo 13">
          <a:extLst>
            <a:ext uri="{FF2B5EF4-FFF2-40B4-BE49-F238E27FC236}">
              <a16:creationId xmlns:a16="http://schemas.microsoft.com/office/drawing/2014/main" xmlns="" id="{00000000-0008-0000-0100-000011000000}"/>
            </a:ext>
          </a:extLst>
        </xdr:cNvPr>
        <xdr:cNvGrpSpPr/>
      </xdr:nvGrpSpPr>
      <xdr:grpSpPr>
        <a:xfrm>
          <a:off x="33618" y="123266"/>
          <a:ext cx="8314763" cy="1804146"/>
          <a:chOff x="67236" y="123266"/>
          <a:chExt cx="10031539" cy="1804146"/>
        </a:xfrm>
      </xdr:grpSpPr>
      <xdr:sp macro="" textlink="">
        <xdr:nvSpPr>
          <xdr:cNvPr id="17" name="Retângulo 16">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8" name="Fluxograma: Dados armazenados 17">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9" name="Fluxograma: Dados armazenados 18">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20" name="Imagem 19">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13</xdr:col>
      <xdr:colOff>974912</xdr:colOff>
      <xdr:row>0</xdr:row>
      <xdr:rowOff>156883</xdr:rowOff>
    </xdr:from>
    <xdr:to>
      <xdr:col>16</xdr:col>
      <xdr:colOff>0</xdr:colOff>
      <xdr:row>2</xdr:row>
      <xdr:rowOff>179294</xdr:rowOff>
    </xdr:to>
    <xdr:sp macro="" textlink="">
      <xdr:nvSpPr>
        <xdr:cNvPr id="8" name="Fluxograma: Dados armazenados 7">
          <a:hlinkClick xmlns:r="http://schemas.openxmlformats.org/officeDocument/2006/relationships" r:id="rId3"/>
          <a:extLst>
            <a:ext uri="{FF2B5EF4-FFF2-40B4-BE49-F238E27FC236}">
              <a16:creationId xmlns:a16="http://schemas.microsoft.com/office/drawing/2014/main" xmlns="" id="{00000000-0008-0000-0100-000008000000}"/>
            </a:ext>
          </a:extLst>
        </xdr:cNvPr>
        <xdr:cNvSpPr/>
      </xdr:nvSpPr>
      <xdr:spPr>
        <a:xfrm>
          <a:off x="14511618" y="156883"/>
          <a:ext cx="2353235"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Gráficos</a:t>
          </a:r>
          <a:r>
            <a:rPr lang="pt-BR" sz="1100" b="1" baseline="0">
              <a:solidFill>
                <a:srgbClr val="00B050"/>
              </a:solidFill>
              <a:latin typeface="Century Gothic" panose="020B0502020202020204" pitchFamily="34" charset="0"/>
            </a:rPr>
            <a:t> PIBIC CNPq</a:t>
          </a:r>
          <a:endParaRPr lang="pt-BR" sz="1100" b="1">
            <a:solidFill>
              <a:srgbClr val="00B050"/>
            </a:solidFill>
            <a:latin typeface="Century Gothic" panose="020B0502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812800</xdr:colOff>
      <xdr:row>0</xdr:row>
      <xdr:rowOff>355600</xdr:rowOff>
    </xdr:from>
    <xdr:to>
      <xdr:col>19</xdr:col>
      <xdr:colOff>430378</xdr:colOff>
      <xdr:row>11</xdr:row>
      <xdr:rowOff>233492</xdr:rowOff>
    </xdr:to>
    <xdr:sp macro="" textlink="">
      <xdr:nvSpPr>
        <xdr:cNvPr id="5" name="Retângulo de cantos arredondados 4">
          <a:hlinkClick xmlns:r="http://schemas.openxmlformats.org/officeDocument/2006/relationships" r:id="rId1"/>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15</xdr:row>
      <xdr:rowOff>73269</xdr:rowOff>
    </xdr:from>
    <xdr:to>
      <xdr:col>16</xdr:col>
      <xdr:colOff>718039</xdr:colOff>
      <xdr:row>29</xdr:row>
      <xdr:rowOff>146537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322385</xdr:colOff>
      <xdr:row>15</xdr:row>
      <xdr:rowOff>102576</xdr:rowOff>
    </xdr:from>
    <xdr:to>
      <xdr:col>8</xdr:col>
      <xdr:colOff>761999</xdr:colOff>
      <xdr:row>29</xdr:row>
      <xdr:rowOff>117230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234460</xdr:colOff>
      <xdr:row>32</xdr:row>
      <xdr:rowOff>45426</xdr:rowOff>
    </xdr:from>
    <xdr:to>
      <xdr:col>16</xdr:col>
      <xdr:colOff>718038</xdr:colOff>
      <xdr:row>45</xdr:row>
      <xdr:rowOff>102577</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659423</xdr:colOff>
      <xdr:row>31</xdr:row>
      <xdr:rowOff>249116</xdr:rowOff>
    </xdr:from>
    <xdr:to>
      <xdr:col>8</xdr:col>
      <xdr:colOff>351693</xdr:colOff>
      <xdr:row>45</xdr:row>
      <xdr:rowOff>43962</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840439</xdr:colOff>
      <xdr:row>2</xdr:row>
      <xdr:rowOff>179290</xdr:rowOff>
    </xdr:from>
    <xdr:to>
      <xdr:col>17</xdr:col>
      <xdr:colOff>0</xdr:colOff>
      <xdr:row>5</xdr:row>
      <xdr:rowOff>11201</xdr:rowOff>
    </xdr:to>
    <xdr:sp macro="" textlink="">
      <xdr:nvSpPr>
        <xdr:cNvPr id="13" name="Fluxograma: Dados armazenados 12">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3889689" y="560290"/>
          <a:ext cx="2102786"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0</xdr:col>
      <xdr:colOff>0</xdr:colOff>
      <xdr:row>0</xdr:row>
      <xdr:rowOff>123266</xdr:rowOff>
    </xdr:from>
    <xdr:to>
      <xdr:col>9</xdr:col>
      <xdr:colOff>291353</xdr:colOff>
      <xdr:row>10</xdr:row>
      <xdr:rowOff>22412</xdr:rowOff>
    </xdr:to>
    <xdr:grpSp>
      <xdr:nvGrpSpPr>
        <xdr:cNvPr id="15" name="Grupo 14">
          <a:extLst>
            <a:ext uri="{FF2B5EF4-FFF2-40B4-BE49-F238E27FC236}">
              <a16:creationId xmlns:a16="http://schemas.microsoft.com/office/drawing/2014/main" xmlns="" id="{00000000-0008-0000-0100-000011000000}"/>
            </a:ext>
          </a:extLst>
        </xdr:cNvPr>
        <xdr:cNvGrpSpPr/>
      </xdr:nvGrpSpPr>
      <xdr:grpSpPr>
        <a:xfrm>
          <a:off x="0" y="123266"/>
          <a:ext cx="8180294" cy="1804146"/>
          <a:chOff x="67236" y="123266"/>
          <a:chExt cx="10031539" cy="1804146"/>
        </a:xfrm>
      </xdr:grpSpPr>
      <xdr:sp macro="" textlink="">
        <xdr:nvSpPr>
          <xdr:cNvPr id="16" name="Retângulo 15">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7" name="Fluxograma: Dados armazenados 16">
            <a:extLst>
              <a:ext uri="{FF2B5EF4-FFF2-40B4-BE49-F238E27FC236}">
                <a16:creationId xmlns:a16="http://schemas.microsoft.com/office/drawing/2014/main" xmlns="" id="{00000000-0008-0000-0100-00000E000000}"/>
              </a:ext>
            </a:extLst>
          </xdr:cNvPr>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8" name="Fluxograma: Dados armazenados 17">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9" name="Imagem 18">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33618</xdr:colOff>
      <xdr:row>0</xdr:row>
      <xdr:rowOff>123266</xdr:rowOff>
    </xdr:from>
    <xdr:to>
      <xdr:col>8</xdr:col>
      <xdr:colOff>358587</xdr:colOff>
      <xdr:row>10</xdr:row>
      <xdr:rowOff>22412</xdr:rowOff>
    </xdr:to>
    <xdr:grpSp>
      <xdr:nvGrpSpPr>
        <xdr:cNvPr id="13" name="Grupo 12">
          <a:extLst>
            <a:ext uri="{FF2B5EF4-FFF2-40B4-BE49-F238E27FC236}">
              <a16:creationId xmlns:a16="http://schemas.microsoft.com/office/drawing/2014/main" xmlns="" id="{00000000-0008-0000-0100-000011000000}"/>
            </a:ext>
          </a:extLst>
        </xdr:cNvPr>
        <xdr:cNvGrpSpPr/>
      </xdr:nvGrpSpPr>
      <xdr:grpSpPr>
        <a:xfrm>
          <a:off x="33618" y="123266"/>
          <a:ext cx="8314763" cy="1804146"/>
          <a:chOff x="67236" y="123266"/>
          <a:chExt cx="10031539" cy="1804146"/>
        </a:xfrm>
      </xdr:grpSpPr>
      <xdr:sp macro="" textlink="">
        <xdr:nvSpPr>
          <xdr:cNvPr id="15" name="Retângulo 14">
            <a:extLst>
              <a:ext uri="{FF2B5EF4-FFF2-40B4-BE49-F238E27FC236}">
                <a16:creationId xmlns:a16="http://schemas.microsoft.com/office/drawing/2014/main" xmlns="" id="{00000000-0008-0000-0100-00000D000000}"/>
              </a:ext>
            </a:extLst>
          </xdr:cNvPr>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6" name="Fluxograma: Dados armazenados 15">
            <a:extLst>
              <a:ext uri="{FF2B5EF4-FFF2-40B4-BE49-F238E27FC236}">
                <a16:creationId xmlns:a16="http://schemas.microsoft.com/office/drawing/2014/main" xmlns="" id="{00000000-0008-0000-0100-00000E000000}"/>
              </a:ext>
            </a:extLst>
          </xdr:cNvPr>
          <xdr:cNvSpPr/>
        </xdr:nvSpPr>
        <xdr:spPr>
          <a:xfrm>
            <a:off x="67236" y="952500"/>
            <a:ext cx="5921583" cy="974912"/>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7" name="Fluxograma: Dados armazenados 16">
            <a:extLst>
              <a:ext uri="{FF2B5EF4-FFF2-40B4-BE49-F238E27FC236}">
                <a16:creationId xmlns:a16="http://schemas.microsoft.com/office/drawing/2014/main" xmlns="" id="{00000000-0008-0000-0100-00000F000000}"/>
              </a:ext>
            </a:extLst>
          </xdr:cNvPr>
          <xdr:cNvSpPr/>
        </xdr:nvSpPr>
        <xdr:spPr>
          <a:xfrm>
            <a:off x="5313864" y="930088"/>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8" name="Imagem 17">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743" y="156883"/>
            <a:ext cx="1386026" cy="640036"/>
          </a:xfrm>
          <a:prstGeom prst="rect">
            <a:avLst/>
          </a:prstGeom>
        </xdr:spPr>
      </xdr:pic>
    </xdr:grpSp>
    <xdr:clientData/>
  </xdr:twoCellAnchor>
  <xdr:twoCellAnchor editAs="oneCell">
    <xdr:from>
      <xdr:col>13</xdr:col>
      <xdr:colOff>807215</xdr:colOff>
      <xdr:row>3</xdr:row>
      <xdr:rowOff>0</xdr:rowOff>
    </xdr:from>
    <xdr:to>
      <xdr:col>16</xdr:col>
      <xdr:colOff>0</xdr:colOff>
      <xdr:row>5</xdr:row>
      <xdr:rowOff>20170</xdr:rowOff>
    </xdr:to>
    <xdr:sp macro="" textlink="">
      <xdr:nvSpPr>
        <xdr:cNvPr id="19" name="Fluxograma: Dados armazenados 18">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4343921" y="571500"/>
          <a:ext cx="2207167" cy="4011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13</xdr:col>
      <xdr:colOff>717177</xdr:colOff>
      <xdr:row>1</xdr:row>
      <xdr:rowOff>0</xdr:rowOff>
    </xdr:from>
    <xdr:to>
      <xdr:col>16</xdr:col>
      <xdr:colOff>0</xdr:colOff>
      <xdr:row>2</xdr:row>
      <xdr:rowOff>186018</xdr:rowOff>
    </xdr:to>
    <xdr:sp macro="" textlink="">
      <xdr:nvSpPr>
        <xdr:cNvPr id="8" name="Fluxograma: Dados armazenados 7">
          <a:hlinkClick xmlns:r="http://schemas.openxmlformats.org/officeDocument/2006/relationships" r:id="rId2"/>
          <a:extLst>
            <a:ext uri="{FF2B5EF4-FFF2-40B4-BE49-F238E27FC236}">
              <a16:creationId xmlns:a16="http://schemas.microsoft.com/office/drawing/2014/main" xmlns="" id="{00000000-0008-0000-0100-000008000000}"/>
            </a:ext>
          </a:extLst>
        </xdr:cNvPr>
        <xdr:cNvSpPr/>
      </xdr:nvSpPr>
      <xdr:spPr>
        <a:xfrm>
          <a:off x="14253883" y="190500"/>
          <a:ext cx="2297205" cy="376518"/>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Gráfico</a:t>
          </a:r>
          <a:r>
            <a:rPr lang="pt-BR" sz="1100" b="1" baseline="0">
              <a:solidFill>
                <a:srgbClr val="00B050"/>
              </a:solidFill>
              <a:latin typeface="Century Gothic" panose="020B0502020202020204" pitchFamily="34" charset="0"/>
            </a:rPr>
            <a:t> PIBIC UFGD</a:t>
          </a:r>
          <a:endParaRPr lang="pt-BR" sz="1100" b="1">
            <a:solidFill>
              <a:srgbClr val="00B050"/>
            </a:solidFill>
            <a:latin typeface="Century Gothic" panose="020B0502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812800</xdr:colOff>
      <xdr:row>0</xdr:row>
      <xdr:rowOff>355600</xdr:rowOff>
    </xdr:from>
    <xdr:to>
      <xdr:col>19</xdr:col>
      <xdr:colOff>430378</xdr:colOff>
      <xdr:row>10</xdr:row>
      <xdr:rowOff>233492</xdr:rowOff>
    </xdr:to>
    <xdr:sp macro="" textlink="">
      <xdr:nvSpPr>
        <xdr:cNvPr id="5" name="Retângulo de cantos arredondados 4">
          <a:hlinkClick xmlns:r="http://schemas.openxmlformats.org/officeDocument/2006/relationships" r:id="rId1"/>
        </xdr:cNvPr>
        <xdr:cNvSpPr/>
      </xdr:nvSpPr>
      <xdr:spPr>
        <a:xfrm>
          <a:off x="16081375" y="517525"/>
          <a:ext cx="0" cy="411292"/>
        </a:xfrm>
        <a:prstGeom prst="roundRect">
          <a:avLst/>
        </a:prstGeom>
        <a:solidFill>
          <a:schemeClr val="bg1"/>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solidFill>
                <a:srgbClr val="006600"/>
              </a:solidFill>
              <a:latin typeface="Arial" pitchFamily="34" charset="0"/>
              <a:cs typeface="Arial" pitchFamily="34" charset="0"/>
            </a:rPr>
            <a:t>Página Inicial</a:t>
          </a:r>
        </a:p>
      </xdr:txBody>
    </xdr:sp>
    <xdr:clientData/>
  </xdr:twoCellAnchor>
  <xdr:twoCellAnchor>
    <xdr:from>
      <xdr:col>9</xdr:col>
      <xdr:colOff>351692</xdr:colOff>
      <xdr:row>14</xdr:row>
      <xdr:rowOff>73269</xdr:rowOff>
    </xdr:from>
    <xdr:to>
      <xdr:col>16</xdr:col>
      <xdr:colOff>718039</xdr:colOff>
      <xdr:row>28</xdr:row>
      <xdr:rowOff>146537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219805</xdr:colOff>
      <xdr:row>31</xdr:row>
      <xdr:rowOff>146539</xdr:rowOff>
    </xdr:from>
    <xdr:to>
      <xdr:col>16</xdr:col>
      <xdr:colOff>703384</xdr:colOff>
      <xdr:row>44</xdr:row>
      <xdr:rowOff>117231</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175846</xdr:colOff>
      <xdr:row>14</xdr:row>
      <xdr:rowOff>219807</xdr:rowOff>
    </xdr:from>
    <xdr:to>
      <xdr:col>8</xdr:col>
      <xdr:colOff>630115</xdr:colOff>
      <xdr:row>28</xdr:row>
      <xdr:rowOff>58615</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219808</xdr:colOff>
      <xdr:row>31</xdr:row>
      <xdr:rowOff>14653</xdr:rowOff>
    </xdr:from>
    <xdr:to>
      <xdr:col>8</xdr:col>
      <xdr:colOff>703386</xdr:colOff>
      <xdr:row>44</xdr:row>
      <xdr:rowOff>14654</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840439</xdr:colOff>
      <xdr:row>2</xdr:row>
      <xdr:rowOff>179290</xdr:rowOff>
    </xdr:from>
    <xdr:to>
      <xdr:col>17</xdr:col>
      <xdr:colOff>0</xdr:colOff>
      <xdr:row>5</xdr:row>
      <xdr:rowOff>11201</xdr:rowOff>
    </xdr:to>
    <xdr:sp macro="" textlink="">
      <xdr:nvSpPr>
        <xdr:cNvPr id="12" name="Fluxograma: Dados armazenados 11">
          <a:hlinkClick xmlns:r="http://schemas.openxmlformats.org/officeDocument/2006/relationships" r:id="rId6"/>
          <a:extLst>
            <a:ext uri="{FF2B5EF4-FFF2-40B4-BE49-F238E27FC236}">
              <a16:creationId xmlns:a16="http://schemas.microsoft.com/office/drawing/2014/main" xmlns="" id="{00000000-0008-0000-0100-000008000000}"/>
            </a:ext>
          </a:extLst>
        </xdr:cNvPr>
        <xdr:cNvSpPr/>
      </xdr:nvSpPr>
      <xdr:spPr>
        <a:xfrm>
          <a:off x="13594414" y="560290"/>
          <a:ext cx="2102786" cy="403411"/>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p>
      </xdr:txBody>
    </xdr:sp>
    <xdr:clientData/>
  </xdr:twoCellAnchor>
  <xdr:twoCellAnchor editAs="oneCell">
    <xdr:from>
      <xdr:col>1</xdr:col>
      <xdr:colOff>44822</xdr:colOff>
      <xdr:row>0</xdr:row>
      <xdr:rowOff>123266</xdr:rowOff>
    </xdr:from>
    <xdr:to>
      <xdr:col>9</xdr:col>
      <xdr:colOff>717178</xdr:colOff>
      <xdr:row>10</xdr:row>
      <xdr:rowOff>1</xdr:rowOff>
    </xdr:to>
    <xdr:grpSp>
      <xdr:nvGrpSpPr>
        <xdr:cNvPr id="13" name="Grupo 12">
          <a:extLst>
            <a:ext uri="{FF2B5EF4-FFF2-40B4-BE49-F238E27FC236}">
              <a16:creationId xmlns:a16="http://schemas.microsoft.com/office/drawing/2014/main" xmlns="" id="{00000000-0008-0000-0100-000011000000}"/>
            </a:ext>
          </a:extLst>
        </xdr:cNvPr>
        <xdr:cNvGrpSpPr/>
      </xdr:nvGrpSpPr>
      <xdr:grpSpPr>
        <a:xfrm>
          <a:off x="44822" y="123266"/>
          <a:ext cx="8561297" cy="1781735"/>
          <a:chOff x="250101" y="123266"/>
          <a:chExt cx="9979295" cy="1781735"/>
        </a:xfrm>
      </xdr:grpSpPr>
      <xdr:sp macro="" textlink="">
        <xdr:nvSpPr>
          <xdr:cNvPr id="15" name="Retângulo 14">
            <a:extLst>
              <a:ext uri="{FF2B5EF4-FFF2-40B4-BE49-F238E27FC236}">
                <a16:creationId xmlns:a16="http://schemas.microsoft.com/office/drawing/2014/main" xmlns="" id="{00000000-0008-0000-0100-00000D000000}"/>
              </a:ext>
            </a:extLst>
          </xdr:cNvPr>
          <xdr:cNvSpPr/>
        </xdr:nvSpPr>
        <xdr:spPr>
          <a:xfrm>
            <a:off x="1660788" y="123266"/>
            <a:ext cx="7497530"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 Federal da Grande Dourados - UFGD</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Pró-Reitoria de Avaliação Institucional e Planejamento - PROAP</a:t>
            </a: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34" charset="0"/>
              </a:rPr>
              <a:t>Coordenadoria de Planejamento  - COPLAN</a:t>
            </a:r>
          </a:p>
        </xdr:txBody>
      </xdr:sp>
      <xdr:sp macro="" textlink="">
        <xdr:nvSpPr>
          <xdr:cNvPr id="16" name="Fluxograma: Dados armazenados 15">
            <a:extLst>
              <a:ext uri="{FF2B5EF4-FFF2-40B4-BE49-F238E27FC236}">
                <a16:creationId xmlns:a16="http://schemas.microsoft.com/office/drawing/2014/main" xmlns="" id="{00000000-0008-0000-0100-00000E000000}"/>
              </a:ext>
            </a:extLst>
          </xdr:cNvPr>
          <xdr:cNvSpPr/>
        </xdr:nvSpPr>
        <xdr:spPr>
          <a:xfrm>
            <a:off x="250101" y="918882"/>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PROPP</a:t>
            </a:r>
          </a:p>
        </xdr:txBody>
      </xdr:sp>
      <xdr:sp macro="" textlink="">
        <xdr:nvSpPr>
          <xdr:cNvPr id="17" name="Fluxograma: Dados armazenados 16">
            <a:extLst>
              <a:ext uri="{FF2B5EF4-FFF2-40B4-BE49-F238E27FC236}">
                <a16:creationId xmlns:a16="http://schemas.microsoft.com/office/drawing/2014/main" xmlns="" id="{00000000-0008-0000-0100-00000F000000}"/>
              </a:ext>
            </a:extLst>
          </xdr:cNvPr>
          <xdr:cNvSpPr/>
        </xdr:nvSpPr>
        <xdr:spPr>
          <a:xfrm>
            <a:off x="5444485" y="896469"/>
            <a:ext cx="4784911" cy="571501"/>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Refência: 2016</a:t>
            </a:r>
          </a:p>
          <a:p>
            <a:pPr eaLnBrk="1" fontAlgn="auto" latinLnBrk="0" hangingPunct="1"/>
            <a:r>
              <a:rPr lang="pt-BR" sz="1200" b="1">
                <a:effectLst/>
                <a:latin typeface="Century Gothic" panose="020B0502020202020204" pitchFamily="34" charset="0"/>
              </a:rPr>
              <a:t>Processado em: 31/07/2017</a:t>
            </a:r>
          </a:p>
        </xdr:txBody>
      </xdr:sp>
      <xdr:pic>
        <xdr:nvPicPr>
          <xdr:cNvPr id="18" name="Imagem 17">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1361" y="168089"/>
            <a:ext cx="1386026" cy="640036"/>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nandalanga/Documents/Indicadores/Indicadores%20ESAI/RELAT&#211;RIO%20MOBILIDADE%20INTERNACIONAL%20-%20SECAC%20-%20201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row r="7">
          <cell r="A7">
            <v>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OS"/>
      <sheetName val="ESTUDANTES IN"/>
      <sheetName val="ESTUDANTES OUT"/>
      <sheetName val="BOLSAS"/>
      <sheetName val="DADOS"/>
      <sheetName val="DOCUMENTOS"/>
      <sheetName val="2010 A 2013"/>
      <sheetName val="Plan2"/>
      <sheetName val="dados faltantes"/>
    </sheetNames>
    <sheetDataSet>
      <sheetData sheetId="0"/>
      <sheetData sheetId="1"/>
      <sheetData sheetId="2"/>
      <sheetData sheetId="3"/>
      <sheetData sheetId="4">
        <row r="2">
          <cell r="H2" t="str">
            <v>CIENCIA SEM FRONTEIRAS</v>
          </cell>
        </row>
        <row r="3">
          <cell r="H3" t="str">
            <v>MARCA</v>
          </cell>
        </row>
        <row r="4">
          <cell r="H4" t="str">
            <v>PLI</v>
          </cell>
        </row>
        <row r="5">
          <cell r="H5" t="str">
            <v>IAESTE</v>
          </cell>
        </row>
        <row r="6">
          <cell r="H6" t="str">
            <v>PFCM</v>
          </cell>
        </row>
        <row r="7">
          <cell r="H7" t="str">
            <v>PEC-G</v>
          </cell>
        </row>
        <row r="8">
          <cell r="H8" t="str">
            <v>PMM</v>
          </cell>
        </row>
        <row r="9">
          <cell r="H9" t="str">
            <v>ACORDO DE COOPERAÇÃO</v>
          </cell>
        </row>
        <row r="10">
          <cell r="H10" t="str">
            <v>PAME</v>
          </cell>
        </row>
        <row r="11">
          <cell r="H11" t="str">
            <v>UDUAL</v>
          </cell>
        </row>
        <row r="12">
          <cell r="H12" t="str">
            <v>SEM INFORMAÇÃO</v>
          </cell>
        </row>
        <row r="13">
          <cell r="H13" t="str">
            <v>PAME/UDUAL</v>
          </cell>
        </row>
      </sheetData>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sz="1100" b="1">
            <a:solidFill>
              <a:srgbClr val="006600"/>
            </a:solidFill>
            <a:latin typeface="Arial" pitchFamily="34" charset="0"/>
            <a:cs typeface="Arial" pitchFamily="34" charset="0"/>
          </a:defRPr>
        </a:defPPr>
      </a:lstStyle>
      <a:style>
        <a:lnRef idx="0">
          <a:schemeClr val="accent3"/>
        </a:lnRef>
        <a:fillRef idx="3">
          <a:schemeClr val="accent3"/>
        </a:fillRef>
        <a:effectRef idx="3">
          <a:schemeClr val="accent3"/>
        </a:effectRef>
        <a:fontRef idx="minor">
          <a:schemeClr val="lt1"/>
        </a:fontRef>
      </a:style>
    </a:spDef>
  </a:objectDefaults>
  <a:extraClrSchemeLst/>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sqref="A1:Q5"/>
    </sheetView>
  </sheetViews>
  <sheetFormatPr defaultColWidth="0" defaultRowHeight="0" customHeight="1" zeroHeight="1" x14ac:dyDescent="0.25"/>
  <cols>
    <col min="1" max="17" width="9.140625" customWidth="1"/>
    <col min="18" max="18" width="4.42578125" customWidth="1"/>
    <col min="19" max="19" width="4" style="252" customWidth="1"/>
    <col min="20" max="16384" width="9.140625" style="252" hidden="1"/>
  </cols>
  <sheetData>
    <row r="1" spans="1:19" ht="15" x14ac:dyDescent="0.25">
      <c r="A1" s="355"/>
      <c r="B1" s="355"/>
      <c r="C1" s="355"/>
      <c r="D1" s="355"/>
      <c r="E1" s="355"/>
      <c r="F1" s="355"/>
      <c r="G1" s="355"/>
      <c r="H1" s="355"/>
      <c r="I1" s="355"/>
      <c r="J1" s="355"/>
      <c r="K1" s="355"/>
      <c r="L1" s="355"/>
      <c r="M1" s="355"/>
      <c r="N1" s="355"/>
      <c r="O1" s="355"/>
      <c r="P1" s="355"/>
      <c r="Q1" s="355"/>
      <c r="R1" s="257"/>
      <c r="S1" s="256"/>
    </row>
    <row r="2" spans="1:19" ht="15" x14ac:dyDescent="0.25">
      <c r="A2" s="355"/>
      <c r="B2" s="355"/>
      <c r="C2" s="355"/>
      <c r="D2" s="355"/>
      <c r="E2" s="355"/>
      <c r="F2" s="355"/>
      <c r="G2" s="355"/>
      <c r="H2" s="355"/>
      <c r="I2" s="355"/>
      <c r="J2" s="355"/>
      <c r="K2" s="355"/>
      <c r="L2" s="355"/>
      <c r="M2" s="355"/>
      <c r="N2" s="355"/>
      <c r="O2" s="355"/>
      <c r="P2" s="355"/>
      <c r="Q2" s="355"/>
      <c r="R2" s="257"/>
      <c r="S2" s="256"/>
    </row>
    <row r="3" spans="1:19" ht="15" x14ac:dyDescent="0.25">
      <c r="A3" s="355"/>
      <c r="B3" s="355"/>
      <c r="C3" s="355"/>
      <c r="D3" s="355"/>
      <c r="E3" s="355"/>
      <c r="F3" s="355"/>
      <c r="G3" s="355"/>
      <c r="H3" s="355"/>
      <c r="I3" s="355"/>
      <c r="J3" s="355"/>
      <c r="K3" s="355"/>
      <c r="L3" s="355"/>
      <c r="M3" s="355"/>
      <c r="N3" s="355"/>
      <c r="O3" s="355"/>
      <c r="P3" s="355"/>
      <c r="Q3" s="355"/>
      <c r="R3" s="257"/>
      <c r="S3" s="256"/>
    </row>
    <row r="4" spans="1:19" ht="15" x14ac:dyDescent="0.25">
      <c r="A4" s="355"/>
      <c r="B4" s="355"/>
      <c r="C4" s="355"/>
      <c r="D4" s="355"/>
      <c r="E4" s="355"/>
      <c r="F4" s="355"/>
      <c r="G4" s="355"/>
      <c r="H4" s="355"/>
      <c r="I4" s="355"/>
      <c r="J4" s="355"/>
      <c r="K4" s="355"/>
      <c r="L4" s="355"/>
      <c r="M4" s="355"/>
      <c r="N4" s="355"/>
      <c r="O4" s="355"/>
      <c r="P4" s="355"/>
      <c r="Q4" s="355"/>
      <c r="R4" s="257"/>
      <c r="S4" s="256"/>
    </row>
    <row r="5" spans="1:19" ht="15" x14ac:dyDescent="0.25">
      <c r="A5" s="355"/>
      <c r="B5" s="355"/>
      <c r="C5" s="355"/>
      <c r="D5" s="355"/>
      <c r="E5" s="355"/>
      <c r="F5" s="355"/>
      <c r="G5" s="355"/>
      <c r="H5" s="355"/>
      <c r="I5" s="355"/>
      <c r="J5" s="355"/>
      <c r="K5" s="355"/>
      <c r="L5" s="355"/>
      <c r="M5" s="355"/>
      <c r="N5" s="355"/>
      <c r="O5" s="355"/>
      <c r="P5" s="355"/>
      <c r="Q5" s="355"/>
      <c r="R5" s="257"/>
      <c r="S5" s="256"/>
    </row>
    <row r="6" spans="1:19" ht="15" x14ac:dyDescent="0.25">
      <c r="A6" s="255"/>
      <c r="B6" s="255"/>
      <c r="C6" s="255"/>
      <c r="D6" s="255"/>
      <c r="E6" s="255"/>
      <c r="F6" s="255"/>
      <c r="G6" s="255"/>
      <c r="H6" s="255"/>
      <c r="I6" s="255"/>
      <c r="J6" s="255"/>
      <c r="K6" s="255"/>
      <c r="L6" s="255"/>
      <c r="M6" s="255"/>
      <c r="N6" s="255"/>
      <c r="O6" s="255"/>
      <c r="P6" s="255"/>
      <c r="Q6" s="255"/>
      <c r="R6" s="254"/>
      <c r="S6" s="356"/>
    </row>
    <row r="7" spans="1:19" ht="15" x14ac:dyDescent="0.25">
      <c r="A7" s="255"/>
      <c r="B7" s="255"/>
      <c r="C7" s="255"/>
      <c r="D7" s="255"/>
      <c r="E7" s="255"/>
      <c r="F7" s="255"/>
      <c r="G7" s="255"/>
      <c r="H7" s="255"/>
      <c r="I7" s="255"/>
      <c r="J7" s="255"/>
      <c r="K7" s="255"/>
      <c r="L7" s="255"/>
      <c r="M7" s="255"/>
      <c r="N7" s="255"/>
      <c r="O7" s="255"/>
      <c r="P7" s="255"/>
      <c r="Q7" s="255"/>
      <c r="R7" s="254"/>
      <c r="S7" s="356"/>
    </row>
    <row r="8" spans="1:19" ht="15" x14ac:dyDescent="0.25">
      <c r="A8" s="255"/>
      <c r="B8" s="255"/>
      <c r="C8" s="255"/>
      <c r="D8" s="255"/>
      <c r="E8" s="255"/>
      <c r="F8" s="255"/>
      <c r="G8" s="255"/>
      <c r="H8" s="255"/>
      <c r="I8" s="255"/>
      <c r="J8" s="255"/>
      <c r="K8" s="255"/>
      <c r="L8" s="255"/>
      <c r="M8" s="255"/>
      <c r="N8" s="255"/>
      <c r="O8" s="255"/>
      <c r="P8" s="255"/>
      <c r="Q8" s="255"/>
      <c r="R8" s="254"/>
      <c r="S8" s="356"/>
    </row>
    <row r="9" spans="1:19" ht="15" x14ac:dyDescent="0.25">
      <c r="A9" s="255"/>
      <c r="B9" s="255"/>
      <c r="C9" s="255"/>
      <c r="D9" s="255"/>
      <c r="E9" s="255"/>
      <c r="F9" s="255"/>
      <c r="G9" s="255"/>
      <c r="H9" s="255"/>
      <c r="I9" s="255"/>
      <c r="J9" s="255"/>
      <c r="K9" s="255"/>
      <c r="L9" s="255"/>
      <c r="M9" s="255"/>
      <c r="N9" s="255"/>
      <c r="O9" s="255"/>
      <c r="P9" s="255"/>
      <c r="Q9" s="255"/>
      <c r="R9" s="254"/>
      <c r="S9" s="356"/>
    </row>
    <row r="10" spans="1:19" ht="15" x14ac:dyDescent="0.25">
      <c r="A10" s="255"/>
      <c r="B10" s="255"/>
      <c r="C10" s="255"/>
      <c r="D10" s="255"/>
      <c r="E10" s="255"/>
      <c r="F10" s="255"/>
      <c r="G10" s="255"/>
      <c r="H10" s="255"/>
      <c r="I10" s="255"/>
      <c r="J10" s="255"/>
      <c r="K10" s="255"/>
      <c r="L10" s="255"/>
      <c r="M10" s="255"/>
      <c r="N10" s="255"/>
      <c r="O10" s="255"/>
      <c r="P10" s="255"/>
      <c r="Q10" s="255"/>
      <c r="R10" s="254"/>
      <c r="S10" s="357"/>
    </row>
    <row r="11" spans="1:19" ht="15" x14ac:dyDescent="0.25">
      <c r="A11" s="255"/>
      <c r="B11" s="255"/>
      <c r="C11" s="255"/>
      <c r="D11" s="255"/>
      <c r="E11" s="255"/>
      <c r="F11" s="255"/>
      <c r="G11" s="255"/>
      <c r="H11" s="255"/>
      <c r="I11" s="255"/>
      <c r="J11" s="255"/>
      <c r="K11" s="255"/>
      <c r="L11" s="255"/>
      <c r="M11" s="255"/>
      <c r="N11" s="255"/>
      <c r="O11" s="255"/>
      <c r="P11" s="255"/>
      <c r="Q11" s="255"/>
      <c r="R11" s="254"/>
      <c r="S11" s="357"/>
    </row>
    <row r="12" spans="1:19" ht="15" x14ac:dyDescent="0.25">
      <c r="A12" s="255"/>
      <c r="B12" s="255"/>
      <c r="C12" s="255"/>
      <c r="D12" s="255"/>
      <c r="E12" s="255"/>
      <c r="F12" s="255"/>
      <c r="G12" s="255"/>
      <c r="H12" s="255"/>
      <c r="I12" s="255"/>
      <c r="J12" s="255"/>
      <c r="K12" s="255"/>
      <c r="L12" s="255"/>
      <c r="M12" s="255"/>
      <c r="N12" s="255"/>
      <c r="O12" s="255"/>
      <c r="P12" s="255"/>
      <c r="Q12" s="255"/>
      <c r="R12" s="254"/>
      <c r="S12" s="357"/>
    </row>
    <row r="13" spans="1:19" ht="15" x14ac:dyDescent="0.25">
      <c r="A13" s="255"/>
      <c r="B13" s="255"/>
      <c r="C13" s="255"/>
      <c r="D13" s="255"/>
      <c r="E13" s="255"/>
      <c r="F13" s="255"/>
      <c r="G13" s="255"/>
      <c r="H13" s="255"/>
      <c r="I13" s="255"/>
      <c r="J13" s="255"/>
      <c r="K13" s="255"/>
      <c r="L13" s="255"/>
      <c r="M13" s="255"/>
      <c r="N13" s="255"/>
      <c r="O13" s="255"/>
      <c r="P13" s="255"/>
      <c r="Q13" s="255"/>
      <c r="R13" s="254"/>
      <c r="S13" s="357"/>
    </row>
    <row r="14" spans="1:19" ht="15" x14ac:dyDescent="0.25">
      <c r="A14" s="255"/>
      <c r="B14" s="255"/>
      <c r="C14" s="255"/>
      <c r="D14" s="255"/>
      <c r="E14" s="255"/>
      <c r="F14" s="255"/>
      <c r="G14" s="255"/>
      <c r="H14" s="255"/>
      <c r="I14" s="255"/>
      <c r="J14" s="255"/>
      <c r="K14" s="255"/>
      <c r="L14" s="255"/>
      <c r="M14" s="255"/>
      <c r="N14" s="255"/>
      <c r="O14" s="255"/>
      <c r="P14" s="255"/>
      <c r="Q14" s="255"/>
      <c r="R14" s="254"/>
      <c r="S14" s="358"/>
    </row>
    <row r="15" spans="1:19" ht="15" x14ac:dyDescent="0.25">
      <c r="A15" s="255"/>
      <c r="B15" s="255"/>
      <c r="C15" s="255"/>
      <c r="D15" s="255"/>
      <c r="E15" s="255"/>
      <c r="F15" s="255"/>
      <c r="G15" s="255"/>
      <c r="H15" s="255"/>
      <c r="I15" s="255"/>
      <c r="J15" s="255"/>
      <c r="K15" s="255"/>
      <c r="L15" s="255"/>
      <c r="M15" s="255"/>
      <c r="N15" s="255"/>
      <c r="O15" s="255"/>
      <c r="P15" s="255"/>
      <c r="Q15" s="255"/>
      <c r="R15" s="254"/>
      <c r="S15" s="358"/>
    </row>
    <row r="16" spans="1:19" ht="15" x14ac:dyDescent="0.25">
      <c r="A16" s="255"/>
      <c r="B16" s="255"/>
      <c r="C16" s="255"/>
      <c r="D16" s="255"/>
      <c r="E16" s="255"/>
      <c r="F16" s="255"/>
      <c r="G16" s="255"/>
      <c r="H16" s="255"/>
      <c r="I16" s="255"/>
      <c r="J16" s="255"/>
      <c r="K16" s="255"/>
      <c r="L16" s="255"/>
      <c r="M16" s="255"/>
      <c r="N16" s="255"/>
      <c r="O16" s="255"/>
      <c r="P16" s="255"/>
      <c r="Q16" s="255"/>
      <c r="R16" s="254"/>
      <c r="S16" s="358"/>
    </row>
    <row r="17" spans="1:19" ht="15" x14ac:dyDescent="0.25">
      <c r="A17" s="255"/>
      <c r="B17" s="255"/>
      <c r="C17" s="255"/>
      <c r="D17" s="255"/>
      <c r="E17" s="255"/>
      <c r="F17" s="255"/>
      <c r="G17" s="255"/>
      <c r="H17" s="255"/>
      <c r="I17" s="255"/>
      <c r="J17" s="255"/>
      <c r="K17" s="255"/>
      <c r="L17" s="255"/>
      <c r="M17" s="255"/>
      <c r="N17" s="255"/>
      <c r="O17" s="255"/>
      <c r="P17" s="255"/>
      <c r="Q17" s="255"/>
      <c r="R17" s="254"/>
      <c r="S17" s="358"/>
    </row>
    <row r="18" spans="1:19" ht="15" x14ac:dyDescent="0.25">
      <c r="A18" s="255"/>
      <c r="B18" s="255"/>
      <c r="C18" s="255"/>
      <c r="D18" s="255"/>
      <c r="E18" s="255"/>
      <c r="F18" s="255"/>
      <c r="G18" s="255"/>
      <c r="H18" s="255"/>
      <c r="I18" s="255"/>
      <c r="J18" s="255"/>
      <c r="K18" s="255"/>
      <c r="L18" s="255"/>
      <c r="M18" s="255"/>
      <c r="N18" s="255"/>
      <c r="O18" s="255"/>
      <c r="P18" s="255"/>
      <c r="Q18" s="255"/>
      <c r="R18" s="254"/>
      <c r="S18" s="359"/>
    </row>
    <row r="19" spans="1:19" ht="15" x14ac:dyDescent="0.25">
      <c r="A19" s="255"/>
      <c r="B19" s="255"/>
      <c r="C19" s="255"/>
      <c r="D19" s="255"/>
      <c r="E19" s="255"/>
      <c r="F19" s="255"/>
      <c r="G19" s="255"/>
      <c r="H19" s="255"/>
      <c r="I19" s="255"/>
      <c r="J19" s="255"/>
      <c r="K19" s="255"/>
      <c r="L19" s="255"/>
      <c r="M19" s="255"/>
      <c r="N19" s="255"/>
      <c r="O19" s="255"/>
      <c r="P19" s="255"/>
      <c r="Q19" s="255"/>
      <c r="R19" s="254"/>
      <c r="S19" s="359"/>
    </row>
    <row r="20" spans="1:19" ht="15" x14ac:dyDescent="0.25">
      <c r="A20" s="255"/>
      <c r="B20" s="255"/>
      <c r="C20" s="255"/>
      <c r="D20" s="255"/>
      <c r="E20" s="255"/>
      <c r="F20" s="255"/>
      <c r="G20" s="255"/>
      <c r="H20" s="255"/>
      <c r="I20" s="255"/>
      <c r="J20" s="255"/>
      <c r="K20" s="255"/>
      <c r="L20" s="255"/>
      <c r="M20" s="255"/>
      <c r="N20" s="255"/>
      <c r="O20" s="255"/>
      <c r="P20" s="255"/>
      <c r="Q20" s="255"/>
      <c r="R20" s="254"/>
      <c r="S20" s="359"/>
    </row>
    <row r="21" spans="1:19" ht="15" x14ac:dyDescent="0.25">
      <c r="A21" s="255"/>
      <c r="B21" s="255"/>
      <c r="C21" s="255"/>
      <c r="D21" s="255"/>
      <c r="E21" s="255"/>
      <c r="F21" s="255"/>
      <c r="G21" s="255"/>
      <c r="H21" s="255"/>
      <c r="I21" s="255"/>
      <c r="J21" s="255"/>
      <c r="K21" s="255"/>
      <c r="L21" s="255"/>
      <c r="M21" s="255"/>
      <c r="N21" s="255"/>
      <c r="O21" s="255"/>
      <c r="P21" s="255"/>
      <c r="Q21" s="255"/>
      <c r="R21" s="254"/>
      <c r="S21" s="359"/>
    </row>
    <row r="22" spans="1:19" ht="15" x14ac:dyDescent="0.25">
      <c r="A22" s="255"/>
      <c r="B22" s="255"/>
      <c r="C22" s="255"/>
      <c r="D22" s="255"/>
      <c r="E22" s="255"/>
      <c r="F22" s="255"/>
      <c r="G22" s="255"/>
      <c r="H22" s="255"/>
      <c r="I22" s="255"/>
      <c r="J22" s="255"/>
      <c r="K22" s="255"/>
      <c r="L22" s="255"/>
      <c r="M22" s="255"/>
      <c r="N22" s="255"/>
      <c r="O22" s="255"/>
      <c r="P22" s="255"/>
      <c r="Q22" s="255"/>
      <c r="R22" s="254"/>
      <c r="S22" s="352"/>
    </row>
    <row r="23" spans="1:19" ht="15" x14ac:dyDescent="0.25">
      <c r="A23" s="255"/>
      <c r="B23" s="255"/>
      <c r="C23" s="255"/>
      <c r="D23" s="255"/>
      <c r="E23" s="255"/>
      <c r="F23" s="255"/>
      <c r="G23" s="255"/>
      <c r="H23" s="255"/>
      <c r="I23" s="255"/>
      <c r="J23" s="255"/>
      <c r="K23" s="255"/>
      <c r="L23" s="255"/>
      <c r="M23" s="255"/>
      <c r="N23" s="255"/>
      <c r="O23" s="255"/>
      <c r="P23" s="255"/>
      <c r="Q23" s="255"/>
      <c r="R23" s="254"/>
      <c r="S23" s="352"/>
    </row>
    <row r="24" spans="1:19" ht="15" x14ac:dyDescent="0.25">
      <c r="A24" s="255"/>
      <c r="B24" s="255"/>
      <c r="C24" s="255"/>
      <c r="D24" s="255"/>
      <c r="E24" s="255"/>
      <c r="F24" s="255"/>
      <c r="G24" s="255"/>
      <c r="H24" s="255"/>
      <c r="I24" s="255"/>
      <c r="J24" s="255"/>
      <c r="K24" s="255"/>
      <c r="L24" s="255"/>
      <c r="M24" s="255"/>
      <c r="N24" s="255"/>
      <c r="O24" s="255"/>
      <c r="P24" s="255"/>
      <c r="Q24" s="255"/>
      <c r="R24" s="254"/>
      <c r="S24" s="352"/>
    </row>
    <row r="25" spans="1:19" ht="15" x14ac:dyDescent="0.25">
      <c r="A25" s="255"/>
      <c r="B25" s="255"/>
      <c r="C25" s="255"/>
      <c r="D25" s="255"/>
      <c r="E25" s="255"/>
      <c r="F25" s="255"/>
      <c r="G25" s="255"/>
      <c r="H25" s="255"/>
      <c r="I25" s="255"/>
      <c r="J25" s="255"/>
      <c r="K25" s="255"/>
      <c r="L25" s="255"/>
      <c r="M25" s="255"/>
      <c r="N25" s="255"/>
      <c r="O25" s="255"/>
      <c r="P25" s="255"/>
      <c r="Q25" s="255"/>
      <c r="R25" s="254"/>
      <c r="S25" s="352"/>
    </row>
    <row r="26" spans="1:19" ht="15" x14ac:dyDescent="0.25">
      <c r="A26" s="255"/>
      <c r="B26" s="255"/>
      <c r="C26" s="255"/>
      <c r="D26" s="255"/>
      <c r="E26" s="255"/>
      <c r="F26" s="255"/>
      <c r="G26" s="255"/>
      <c r="H26" s="255"/>
      <c r="I26" s="255"/>
      <c r="J26" s="255"/>
      <c r="K26" s="255"/>
      <c r="L26" s="255"/>
      <c r="M26" s="255"/>
      <c r="N26" s="255"/>
      <c r="O26" s="255"/>
      <c r="P26" s="255"/>
      <c r="Q26" s="255"/>
      <c r="R26" s="254"/>
      <c r="S26" s="353"/>
    </row>
    <row r="27" spans="1:19" ht="15" x14ac:dyDescent="0.25">
      <c r="A27" s="255"/>
      <c r="B27" s="255"/>
      <c r="C27" s="255"/>
      <c r="D27" s="255"/>
      <c r="E27" s="255"/>
      <c r="F27" s="255"/>
      <c r="G27" s="255"/>
      <c r="H27" s="255"/>
      <c r="I27" s="255"/>
      <c r="J27" s="255"/>
      <c r="K27" s="255"/>
      <c r="L27" s="255"/>
      <c r="M27" s="255"/>
      <c r="N27" s="255"/>
      <c r="O27" s="255"/>
      <c r="P27" s="255"/>
      <c r="Q27" s="255"/>
      <c r="R27" s="254"/>
      <c r="S27" s="353"/>
    </row>
    <row r="28" spans="1:19" ht="15" x14ac:dyDescent="0.25">
      <c r="A28" s="255"/>
      <c r="B28" s="255"/>
      <c r="C28" s="255"/>
      <c r="D28" s="255"/>
      <c r="E28" s="255"/>
      <c r="F28" s="255"/>
      <c r="G28" s="255"/>
      <c r="H28" s="255"/>
      <c r="I28" s="255"/>
      <c r="J28" s="255"/>
      <c r="K28" s="255"/>
      <c r="L28" s="255"/>
      <c r="M28" s="255"/>
      <c r="N28" s="255"/>
      <c r="O28" s="255"/>
      <c r="P28" s="255"/>
      <c r="Q28" s="255"/>
      <c r="R28" s="254"/>
      <c r="S28" s="353"/>
    </row>
    <row r="29" spans="1:19" ht="15" x14ac:dyDescent="0.25">
      <c r="A29" s="255"/>
      <c r="B29" s="255"/>
      <c r="C29" s="255"/>
      <c r="D29" s="255"/>
      <c r="E29" s="255"/>
      <c r="F29" s="255"/>
      <c r="G29" s="255"/>
      <c r="H29" s="255"/>
      <c r="I29" s="255"/>
      <c r="J29" s="255"/>
      <c r="K29" s="255"/>
      <c r="L29" s="255"/>
      <c r="M29" s="255"/>
      <c r="N29" s="255"/>
      <c r="O29" s="255"/>
      <c r="P29" s="255"/>
      <c r="Q29" s="255"/>
      <c r="R29" s="254"/>
      <c r="S29" s="353"/>
    </row>
    <row r="30" spans="1:19" ht="15" x14ac:dyDescent="0.25">
      <c r="A30" s="255"/>
      <c r="B30" s="255"/>
      <c r="C30" s="255"/>
      <c r="D30" s="255"/>
      <c r="E30" s="255"/>
      <c r="F30" s="255"/>
      <c r="G30" s="255"/>
      <c r="H30" s="255"/>
      <c r="I30" s="255"/>
      <c r="J30" s="255"/>
      <c r="K30" s="255"/>
      <c r="L30" s="255"/>
      <c r="M30" s="255"/>
      <c r="N30" s="255"/>
      <c r="O30" s="255"/>
      <c r="P30" s="255"/>
      <c r="Q30" s="255"/>
      <c r="R30" s="254"/>
      <c r="S30" s="354"/>
    </row>
    <row r="31" spans="1:19" ht="15" x14ac:dyDescent="0.25">
      <c r="A31" s="255"/>
      <c r="B31" s="255"/>
      <c r="C31" s="255"/>
      <c r="D31" s="255"/>
      <c r="E31" s="255"/>
      <c r="F31" s="255"/>
      <c r="G31" s="255"/>
      <c r="H31" s="255"/>
      <c r="I31" s="255"/>
      <c r="J31" s="255"/>
      <c r="K31" s="255"/>
      <c r="L31" s="255"/>
      <c r="M31" s="255"/>
      <c r="N31" s="255"/>
      <c r="O31" s="255"/>
      <c r="P31" s="255"/>
      <c r="Q31" s="255"/>
      <c r="R31" s="254"/>
      <c r="S31" s="354"/>
    </row>
    <row r="32" spans="1:19" ht="15" x14ac:dyDescent="0.25">
      <c r="A32" s="255"/>
      <c r="B32" s="255"/>
      <c r="C32" s="255"/>
      <c r="D32" s="255"/>
      <c r="E32" s="255"/>
      <c r="F32" s="255"/>
      <c r="G32" s="255"/>
      <c r="H32" s="255"/>
      <c r="I32" s="255"/>
      <c r="J32" s="255"/>
      <c r="K32" s="255"/>
      <c r="L32" s="255"/>
      <c r="M32" s="255"/>
      <c r="N32" s="255"/>
      <c r="O32" s="255"/>
      <c r="P32" s="255"/>
      <c r="Q32" s="255"/>
      <c r="R32" s="254"/>
      <c r="S32" s="354"/>
    </row>
    <row r="33" spans="1:19" ht="15" x14ac:dyDescent="0.25">
      <c r="A33" s="255"/>
      <c r="B33" s="255"/>
      <c r="C33" s="255"/>
      <c r="D33" s="255"/>
      <c r="E33" s="255"/>
      <c r="F33" s="255"/>
      <c r="G33" s="255"/>
      <c r="H33" s="255"/>
      <c r="I33" s="255"/>
      <c r="J33" s="255"/>
      <c r="K33" s="255"/>
      <c r="L33" s="255"/>
      <c r="M33" s="255"/>
      <c r="N33" s="255"/>
      <c r="O33" s="255"/>
      <c r="P33" s="255"/>
      <c r="Q33" s="255"/>
      <c r="R33" s="254"/>
      <c r="S33" s="354"/>
    </row>
    <row r="34" spans="1:19" ht="15" x14ac:dyDescent="0.25">
      <c r="A34" s="255"/>
      <c r="B34" s="255"/>
      <c r="C34" s="255"/>
      <c r="D34" s="255"/>
      <c r="E34" s="255"/>
      <c r="F34" s="255"/>
      <c r="G34" s="255"/>
      <c r="H34" s="255"/>
      <c r="I34" s="255"/>
      <c r="J34" s="255"/>
      <c r="K34" s="255"/>
      <c r="L34" s="255"/>
      <c r="M34" s="255"/>
      <c r="N34" s="255"/>
      <c r="O34" s="255"/>
      <c r="P34" s="255"/>
      <c r="Q34" s="255"/>
      <c r="R34" s="254"/>
      <c r="S34" s="354"/>
    </row>
    <row r="35" spans="1:19" ht="15" x14ac:dyDescent="0.25">
      <c r="A35" s="255"/>
      <c r="B35" s="255"/>
      <c r="C35" s="255"/>
      <c r="D35" s="255"/>
      <c r="E35" s="255"/>
      <c r="F35" s="255"/>
      <c r="G35" s="255"/>
      <c r="H35" s="255"/>
      <c r="I35" s="255"/>
      <c r="J35" s="255"/>
      <c r="K35" s="255"/>
      <c r="L35" s="255"/>
      <c r="M35" s="255"/>
      <c r="N35" s="255"/>
      <c r="O35" s="255"/>
      <c r="P35" s="255"/>
      <c r="Q35" s="255"/>
      <c r="R35" s="254"/>
      <c r="S35" s="354"/>
    </row>
    <row r="36" spans="1:19" ht="15" x14ac:dyDescent="0.25">
      <c r="A36" s="255"/>
      <c r="B36" s="255"/>
      <c r="C36" s="255"/>
      <c r="D36" s="255"/>
      <c r="E36" s="255"/>
      <c r="F36" s="255"/>
      <c r="G36" s="255"/>
      <c r="H36" s="255"/>
      <c r="I36" s="255"/>
      <c r="J36" s="255"/>
      <c r="K36" s="255"/>
      <c r="L36" s="255"/>
      <c r="M36" s="255"/>
      <c r="N36" s="255"/>
      <c r="O36" s="255"/>
      <c r="P36" s="255"/>
      <c r="Q36" s="255"/>
      <c r="R36" s="254"/>
      <c r="S36" s="354"/>
    </row>
    <row r="37" spans="1:19" ht="15" x14ac:dyDescent="0.25">
      <c r="A37" s="255"/>
      <c r="B37" s="255"/>
      <c r="C37" s="255"/>
      <c r="D37" s="255"/>
      <c r="E37" s="255"/>
      <c r="F37" s="255"/>
      <c r="G37" s="255"/>
      <c r="H37" s="255"/>
      <c r="I37" s="255"/>
      <c r="J37" s="255"/>
      <c r="K37" s="255"/>
      <c r="L37" s="255"/>
      <c r="M37" s="255"/>
      <c r="N37" s="255"/>
      <c r="O37" s="255"/>
      <c r="P37" s="255"/>
      <c r="Q37" s="255"/>
      <c r="R37" s="254"/>
      <c r="S37" s="354"/>
    </row>
    <row r="38" spans="1:19" ht="0" hidden="1" customHeight="1" x14ac:dyDescent="0.25">
      <c r="S38" s="253"/>
    </row>
  </sheetData>
  <mergeCells count="8">
    <mergeCell ref="S22:S25"/>
    <mergeCell ref="S26:S29"/>
    <mergeCell ref="S30:S37"/>
    <mergeCell ref="A1:Q5"/>
    <mergeCell ref="S6:S9"/>
    <mergeCell ref="S10:S13"/>
    <mergeCell ref="S14:S17"/>
    <mergeCell ref="S18: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J105"/>
  <sheetViews>
    <sheetView showGridLines="0" topLeftCell="B1" zoomScale="85" zoomScaleNormal="85" workbookViewId="0">
      <selection activeCell="P9" sqref="P9"/>
    </sheetView>
  </sheetViews>
  <sheetFormatPr defaultColWidth="0" defaultRowHeight="12.75" x14ac:dyDescent="0.2"/>
  <cols>
    <col min="1" max="1" width="2.85546875" style="2" hidden="1" customWidth="1"/>
    <col min="2" max="2" width="2.85546875" style="2" customWidth="1"/>
    <col min="3" max="3" width="33.7109375" style="1" customWidth="1"/>
    <col min="4" max="15" width="16.42578125" style="1" customWidth="1"/>
    <col min="16" max="16" width="15.42578125" style="1" customWidth="1"/>
    <col min="17" max="17" width="2.85546875" style="2" hidden="1" customWidth="1"/>
    <col min="18" max="2974" width="0" style="2" hidden="1" customWidth="1"/>
    <col min="2975" max="16384" width="9.140625" style="2" hidden="1"/>
  </cols>
  <sheetData>
    <row r="1" spans="2:16" ht="15" customHeight="1" x14ac:dyDescent="0.25">
      <c r="B1" s="258"/>
      <c r="C1" s="258"/>
      <c r="D1" s="258"/>
      <c r="E1" s="258"/>
      <c r="F1" s="258"/>
      <c r="G1" s="258"/>
      <c r="H1" s="258"/>
      <c r="I1" s="258"/>
      <c r="J1" s="258"/>
      <c r="K1" s="258"/>
      <c r="L1" s="258"/>
      <c r="M1" s="258"/>
      <c r="N1" s="258"/>
      <c r="O1" s="258"/>
      <c r="P1" s="258"/>
    </row>
    <row r="2" spans="2:16" ht="15" customHeight="1" x14ac:dyDescent="0.25">
      <c r="B2" s="258"/>
      <c r="C2" s="258"/>
      <c r="D2" s="258"/>
      <c r="E2" s="258"/>
      <c r="F2" s="258"/>
      <c r="G2" s="258"/>
      <c r="H2" s="258"/>
      <c r="I2" s="258"/>
      <c r="J2" s="258"/>
      <c r="K2" s="258"/>
      <c r="L2" s="258"/>
      <c r="M2" s="258"/>
      <c r="N2" s="258"/>
      <c r="O2" s="258"/>
      <c r="P2" s="258"/>
    </row>
    <row r="3" spans="2:16" ht="15" customHeight="1" x14ac:dyDescent="0.25">
      <c r="B3" s="258"/>
      <c r="C3" s="258"/>
      <c r="D3" s="258"/>
      <c r="E3" s="258"/>
      <c r="F3" s="258"/>
      <c r="G3" s="258"/>
      <c r="H3" s="258"/>
      <c r="I3" s="258"/>
      <c r="J3" s="258"/>
      <c r="K3" s="258"/>
      <c r="L3" s="258"/>
      <c r="M3" s="258"/>
      <c r="N3" s="258"/>
      <c r="O3" s="258"/>
      <c r="P3" s="258"/>
    </row>
    <row r="4" spans="2:16" ht="15" customHeight="1" x14ac:dyDescent="0.25">
      <c r="B4" s="258"/>
      <c r="C4" s="258"/>
      <c r="D4" s="258"/>
      <c r="E4" s="258"/>
      <c r="F4" s="258"/>
      <c r="G4" s="258"/>
      <c r="H4" s="258"/>
      <c r="I4" s="258"/>
      <c r="J4" s="258"/>
      <c r="K4" s="258"/>
      <c r="L4" s="258"/>
      <c r="M4" s="258"/>
      <c r="N4" s="258"/>
      <c r="O4" s="258"/>
      <c r="P4" s="258"/>
    </row>
    <row r="5" spans="2:16" ht="15" customHeight="1" x14ac:dyDescent="0.25">
      <c r="B5" s="258"/>
      <c r="C5" s="258"/>
      <c r="D5" s="258"/>
      <c r="E5" s="258"/>
      <c r="F5" s="258"/>
      <c r="G5" s="258"/>
      <c r="H5" s="258"/>
      <c r="I5" s="258"/>
      <c r="J5" s="258"/>
      <c r="K5" s="258"/>
      <c r="L5" s="258"/>
      <c r="M5" s="258"/>
      <c r="N5" s="258"/>
      <c r="O5" s="258"/>
      <c r="P5" s="258"/>
    </row>
    <row r="6" spans="2:16" ht="15" customHeight="1" x14ac:dyDescent="0.25">
      <c r="B6"/>
      <c r="C6"/>
      <c r="D6"/>
      <c r="E6"/>
      <c r="F6"/>
      <c r="G6"/>
      <c r="H6"/>
      <c r="I6"/>
      <c r="J6"/>
      <c r="K6"/>
      <c r="L6"/>
      <c r="M6"/>
      <c r="N6"/>
      <c r="O6"/>
      <c r="P6"/>
    </row>
    <row r="7" spans="2:16" ht="15" customHeight="1" x14ac:dyDescent="0.25">
      <c r="B7"/>
      <c r="C7"/>
      <c r="D7"/>
      <c r="E7"/>
      <c r="F7"/>
      <c r="G7"/>
      <c r="H7"/>
      <c r="I7"/>
      <c r="J7"/>
      <c r="K7"/>
      <c r="L7"/>
      <c r="M7"/>
      <c r="N7"/>
      <c r="O7"/>
      <c r="P7"/>
    </row>
    <row r="8" spans="2:16" ht="15" customHeight="1" x14ac:dyDescent="0.25">
      <c r="B8"/>
      <c r="C8"/>
      <c r="D8"/>
      <c r="E8"/>
      <c r="F8"/>
      <c r="G8"/>
      <c r="H8"/>
      <c r="I8"/>
      <c r="J8"/>
      <c r="K8"/>
      <c r="L8"/>
      <c r="M8"/>
      <c r="N8"/>
      <c r="O8"/>
      <c r="P8"/>
    </row>
    <row r="9" spans="2:16" ht="15" customHeight="1" x14ac:dyDescent="0.25">
      <c r="B9"/>
      <c r="C9"/>
      <c r="D9"/>
      <c r="E9"/>
      <c r="F9"/>
      <c r="G9"/>
      <c r="H9"/>
      <c r="I9"/>
      <c r="J9"/>
      <c r="K9"/>
      <c r="L9"/>
      <c r="M9"/>
      <c r="N9"/>
      <c r="O9"/>
      <c r="P9"/>
    </row>
    <row r="10" spans="2:16" ht="15" customHeight="1" x14ac:dyDescent="0.25">
      <c r="B10"/>
      <c r="C10"/>
      <c r="D10"/>
      <c r="E10"/>
      <c r="F10"/>
      <c r="G10"/>
      <c r="H10"/>
      <c r="I10"/>
      <c r="J10"/>
      <c r="K10"/>
      <c r="L10"/>
      <c r="M10"/>
      <c r="N10"/>
      <c r="O10"/>
      <c r="P10"/>
    </row>
    <row r="11" spans="2:16" ht="15" customHeight="1" x14ac:dyDescent="0.3">
      <c r="C11" s="5"/>
      <c r="I11" s="6"/>
    </row>
    <row r="12" spans="2:16" ht="30.6" customHeight="1" x14ac:dyDescent="0.25">
      <c r="C12" s="78" t="s">
        <v>142</v>
      </c>
      <c r="D12" s="78"/>
      <c r="E12" s="79"/>
      <c r="F12" s="79"/>
      <c r="G12" s="79"/>
      <c r="H12" s="79"/>
      <c r="I12" s="79"/>
      <c r="J12" s="79"/>
      <c r="K12" s="79"/>
      <c r="L12" s="79"/>
      <c r="M12" s="79"/>
      <c r="N12" s="79"/>
      <c r="O12" s="79"/>
      <c r="P12" s="79"/>
    </row>
    <row r="13" spans="2:16" ht="42" customHeight="1" x14ac:dyDescent="0.25">
      <c r="C13" s="80" t="s">
        <v>38</v>
      </c>
      <c r="D13" s="81" t="s">
        <v>30</v>
      </c>
      <c r="E13" s="81" t="s">
        <v>31</v>
      </c>
      <c r="F13" s="81" t="s">
        <v>32</v>
      </c>
      <c r="G13" s="81" t="s">
        <v>33</v>
      </c>
      <c r="H13" s="81" t="s">
        <v>34</v>
      </c>
      <c r="I13" s="81" t="s">
        <v>35</v>
      </c>
      <c r="J13" s="81" t="s">
        <v>36</v>
      </c>
      <c r="K13" s="82" t="s">
        <v>37</v>
      </c>
      <c r="L13" s="82" t="s">
        <v>71</v>
      </c>
      <c r="M13" s="82" t="s">
        <v>80</v>
      </c>
      <c r="N13" s="82" t="s">
        <v>133</v>
      </c>
      <c r="O13" s="83" t="s">
        <v>103</v>
      </c>
      <c r="P13" s="79"/>
    </row>
    <row r="14" spans="2:16" ht="15" customHeight="1" x14ac:dyDescent="0.25">
      <c r="C14" s="84" t="s">
        <v>8</v>
      </c>
      <c r="D14" s="85">
        <v>0</v>
      </c>
      <c r="E14" s="85">
        <v>0</v>
      </c>
      <c r="F14" s="85">
        <v>0</v>
      </c>
      <c r="G14" s="85">
        <v>0</v>
      </c>
      <c r="H14" s="85">
        <v>0</v>
      </c>
      <c r="I14" s="85">
        <v>0</v>
      </c>
      <c r="J14" s="85">
        <v>0</v>
      </c>
      <c r="K14" s="85">
        <v>0</v>
      </c>
      <c r="L14" s="85">
        <v>0</v>
      </c>
      <c r="M14" s="86">
        <v>0</v>
      </c>
      <c r="N14" s="174">
        <v>0</v>
      </c>
      <c r="O14" s="87"/>
      <c r="P14" s="79"/>
    </row>
    <row r="15" spans="2:16" ht="15" customHeight="1" x14ac:dyDescent="0.25">
      <c r="C15" s="88" t="s">
        <v>9</v>
      </c>
      <c r="D15" s="89">
        <v>0</v>
      </c>
      <c r="E15" s="89">
        <v>0</v>
      </c>
      <c r="F15" s="89">
        <v>0</v>
      </c>
      <c r="G15" s="89">
        <v>0</v>
      </c>
      <c r="H15" s="89">
        <v>0</v>
      </c>
      <c r="I15" s="89">
        <v>0</v>
      </c>
      <c r="J15" s="89">
        <v>0</v>
      </c>
      <c r="K15" s="89">
        <v>0</v>
      </c>
      <c r="L15" s="89">
        <v>0</v>
      </c>
      <c r="M15" s="90">
        <v>0</v>
      </c>
      <c r="N15" s="174">
        <v>0</v>
      </c>
      <c r="O15" s="91"/>
      <c r="P15" s="79"/>
    </row>
    <row r="16" spans="2:16" ht="15" customHeight="1" x14ac:dyDescent="0.25">
      <c r="C16" s="88" t="s">
        <v>10</v>
      </c>
      <c r="D16" s="89">
        <v>0</v>
      </c>
      <c r="E16" s="89">
        <v>0</v>
      </c>
      <c r="F16" s="89">
        <v>0</v>
      </c>
      <c r="G16" s="89">
        <v>0</v>
      </c>
      <c r="H16" s="89">
        <v>0</v>
      </c>
      <c r="I16" s="89">
        <v>0</v>
      </c>
      <c r="J16" s="89">
        <v>0</v>
      </c>
      <c r="K16" s="89">
        <v>0</v>
      </c>
      <c r="L16" s="89">
        <v>1</v>
      </c>
      <c r="M16" s="89">
        <v>1</v>
      </c>
      <c r="N16" s="174">
        <v>1</v>
      </c>
      <c r="O16" s="91"/>
      <c r="P16" s="79"/>
    </row>
    <row r="17" spans="3:17" ht="15" customHeight="1" x14ac:dyDescent="0.25">
      <c r="C17" s="88" t="s">
        <v>11</v>
      </c>
      <c r="D17" s="89">
        <v>0</v>
      </c>
      <c r="E17" s="89">
        <v>0</v>
      </c>
      <c r="F17" s="89">
        <v>0</v>
      </c>
      <c r="G17" s="89">
        <v>0</v>
      </c>
      <c r="H17" s="89">
        <v>1</v>
      </c>
      <c r="I17" s="89">
        <v>1</v>
      </c>
      <c r="J17" s="89">
        <v>0</v>
      </c>
      <c r="K17" s="89">
        <v>2</v>
      </c>
      <c r="L17" s="89">
        <v>3</v>
      </c>
      <c r="M17" s="89">
        <v>1</v>
      </c>
      <c r="N17" s="174">
        <v>2</v>
      </c>
      <c r="O17" s="91"/>
      <c r="P17" s="79"/>
    </row>
    <row r="18" spans="3:17" ht="15" customHeight="1" x14ac:dyDescent="0.25">
      <c r="C18" s="88" t="s">
        <v>12</v>
      </c>
      <c r="D18" s="89">
        <v>0</v>
      </c>
      <c r="E18" s="89">
        <v>0</v>
      </c>
      <c r="F18" s="89">
        <v>0</v>
      </c>
      <c r="G18" s="89">
        <v>0</v>
      </c>
      <c r="H18" s="89">
        <v>1</v>
      </c>
      <c r="I18" s="89">
        <v>0</v>
      </c>
      <c r="J18" s="89">
        <v>3</v>
      </c>
      <c r="K18" s="89">
        <v>0</v>
      </c>
      <c r="L18" s="89">
        <v>0</v>
      </c>
      <c r="M18" s="89">
        <v>1</v>
      </c>
      <c r="N18" s="174">
        <v>1</v>
      </c>
      <c r="O18" s="91"/>
      <c r="P18" s="79"/>
    </row>
    <row r="19" spans="3:17" ht="15" customHeight="1" x14ac:dyDescent="0.25">
      <c r="C19" s="88" t="s">
        <v>40</v>
      </c>
      <c r="D19" s="89">
        <v>0</v>
      </c>
      <c r="E19" s="89">
        <v>0</v>
      </c>
      <c r="F19" s="89">
        <v>0</v>
      </c>
      <c r="G19" s="89">
        <v>0</v>
      </c>
      <c r="H19" s="89">
        <v>0</v>
      </c>
      <c r="I19" s="89">
        <v>0</v>
      </c>
      <c r="J19" s="89">
        <v>0</v>
      </c>
      <c r="K19" s="89">
        <v>1</v>
      </c>
      <c r="L19" s="89">
        <v>1</v>
      </c>
      <c r="M19" s="89">
        <v>2</v>
      </c>
      <c r="N19" s="174">
        <v>0</v>
      </c>
      <c r="O19" s="91"/>
      <c r="P19" s="79"/>
    </row>
    <row r="20" spans="3:17" ht="15" customHeight="1" x14ac:dyDescent="0.25">
      <c r="C20" s="88" t="s">
        <v>41</v>
      </c>
      <c r="D20" s="89">
        <v>0</v>
      </c>
      <c r="E20" s="89">
        <v>0</v>
      </c>
      <c r="F20" s="89">
        <v>0</v>
      </c>
      <c r="G20" s="89">
        <v>0</v>
      </c>
      <c r="H20" s="89">
        <v>0</v>
      </c>
      <c r="I20" s="89">
        <v>0</v>
      </c>
      <c r="J20" s="89">
        <v>0</v>
      </c>
      <c r="K20" s="89">
        <v>1</v>
      </c>
      <c r="L20" s="89">
        <v>0</v>
      </c>
      <c r="M20" s="89">
        <v>1</v>
      </c>
      <c r="N20" s="89">
        <v>0</v>
      </c>
      <c r="O20" s="91"/>
      <c r="P20" s="79"/>
    </row>
    <row r="21" spans="3:17" ht="15" customHeight="1" x14ac:dyDescent="0.25">
      <c r="C21" s="88" t="s">
        <v>14</v>
      </c>
      <c r="D21" s="89">
        <v>0</v>
      </c>
      <c r="E21" s="89">
        <v>0</v>
      </c>
      <c r="F21" s="89">
        <v>0</v>
      </c>
      <c r="G21" s="89">
        <v>0</v>
      </c>
      <c r="H21" s="89">
        <v>0</v>
      </c>
      <c r="I21" s="89">
        <v>2</v>
      </c>
      <c r="J21" s="89">
        <v>1</v>
      </c>
      <c r="K21" s="89">
        <v>2</v>
      </c>
      <c r="L21" s="89">
        <v>2</v>
      </c>
      <c r="M21" s="89">
        <v>2</v>
      </c>
      <c r="N21" s="89">
        <v>4</v>
      </c>
      <c r="O21" s="91"/>
      <c r="P21" s="79"/>
    </row>
    <row r="22" spans="3:17" ht="15" customHeight="1" x14ac:dyDescent="0.25">
      <c r="C22" s="88" t="s">
        <v>15</v>
      </c>
      <c r="D22" s="89">
        <v>0</v>
      </c>
      <c r="E22" s="89">
        <v>0</v>
      </c>
      <c r="F22" s="89">
        <v>0</v>
      </c>
      <c r="G22" s="89">
        <v>0</v>
      </c>
      <c r="H22" s="89">
        <v>4</v>
      </c>
      <c r="I22" s="89">
        <v>4</v>
      </c>
      <c r="J22" s="89">
        <v>2</v>
      </c>
      <c r="K22" s="89">
        <v>2</v>
      </c>
      <c r="L22" s="89">
        <v>1</v>
      </c>
      <c r="M22" s="89">
        <v>1</v>
      </c>
      <c r="N22" s="89">
        <v>0</v>
      </c>
      <c r="O22" s="91"/>
      <c r="P22" s="79"/>
    </row>
    <row r="23" spans="3:17" ht="15" customHeight="1" x14ac:dyDescent="0.25">
      <c r="C23" s="88" t="s">
        <v>16</v>
      </c>
      <c r="D23" s="89">
        <v>0</v>
      </c>
      <c r="E23" s="89">
        <v>0</v>
      </c>
      <c r="F23" s="89">
        <v>0</v>
      </c>
      <c r="G23" s="89">
        <v>0</v>
      </c>
      <c r="H23" s="89">
        <v>4</v>
      </c>
      <c r="I23" s="89">
        <v>3</v>
      </c>
      <c r="J23" s="89">
        <v>3</v>
      </c>
      <c r="K23" s="89">
        <v>0</v>
      </c>
      <c r="L23" s="89">
        <v>1</v>
      </c>
      <c r="M23" s="89">
        <v>0</v>
      </c>
      <c r="N23" s="174">
        <v>0</v>
      </c>
      <c r="O23" s="91"/>
      <c r="P23" s="79"/>
    </row>
    <row r="24" spans="3:17" ht="15" customHeight="1" x14ac:dyDescent="0.25">
      <c r="C24" s="88" t="s">
        <v>17</v>
      </c>
      <c r="D24" s="89">
        <v>0</v>
      </c>
      <c r="E24" s="89">
        <v>0</v>
      </c>
      <c r="F24" s="89">
        <v>0</v>
      </c>
      <c r="G24" s="89">
        <v>0</v>
      </c>
      <c r="H24" s="89">
        <v>0</v>
      </c>
      <c r="I24" s="89">
        <v>0</v>
      </c>
      <c r="J24" s="89">
        <v>1</v>
      </c>
      <c r="K24" s="89">
        <v>1</v>
      </c>
      <c r="L24" s="89">
        <v>1</v>
      </c>
      <c r="M24" s="89">
        <v>1</v>
      </c>
      <c r="N24" s="174">
        <v>0</v>
      </c>
      <c r="O24" s="91"/>
      <c r="P24" s="79"/>
    </row>
    <row r="25" spans="3:17" ht="15" customHeight="1" thickBot="1" x14ac:dyDescent="0.3">
      <c r="C25" s="88" t="s">
        <v>78</v>
      </c>
      <c r="D25" s="89">
        <v>0</v>
      </c>
      <c r="E25" s="89">
        <v>0</v>
      </c>
      <c r="F25" s="89">
        <v>0</v>
      </c>
      <c r="G25" s="89">
        <v>0</v>
      </c>
      <c r="H25" s="89">
        <v>0</v>
      </c>
      <c r="I25" s="89">
        <v>0</v>
      </c>
      <c r="J25" s="89">
        <v>0</v>
      </c>
      <c r="K25" s="94">
        <v>0</v>
      </c>
      <c r="L25" s="94">
        <v>0</v>
      </c>
      <c r="M25" s="89">
        <v>0</v>
      </c>
      <c r="N25" s="174">
        <v>0</v>
      </c>
      <c r="O25" s="91"/>
      <c r="P25" s="79"/>
    </row>
    <row r="26" spans="3:17" ht="27.6" customHeight="1" thickBot="1" x14ac:dyDescent="0.3">
      <c r="C26" s="95" t="s">
        <v>39</v>
      </c>
      <c r="D26" s="96">
        <f>SUM(D14:D25)</f>
        <v>0</v>
      </c>
      <c r="E26" s="96">
        <f t="shared" ref="E26:J26" si="0">SUM(E14:E25)</f>
        <v>0</v>
      </c>
      <c r="F26" s="96">
        <f t="shared" si="0"/>
        <v>0</v>
      </c>
      <c r="G26" s="96">
        <f t="shared" si="0"/>
        <v>0</v>
      </c>
      <c r="H26" s="96">
        <f t="shared" si="0"/>
        <v>10</v>
      </c>
      <c r="I26" s="96">
        <f t="shared" si="0"/>
        <v>10</v>
      </c>
      <c r="J26" s="96">
        <f t="shared" si="0"/>
        <v>10</v>
      </c>
      <c r="K26" s="96">
        <f>SUM(K14:K25)</f>
        <v>9</v>
      </c>
      <c r="L26" s="96">
        <f>SUM(L14:L25)</f>
        <v>10</v>
      </c>
      <c r="M26" s="97">
        <f>SUM(M14:M25)</f>
        <v>10</v>
      </c>
      <c r="N26" s="97">
        <f>SUM(N14:N25)</f>
        <v>8</v>
      </c>
      <c r="O26" s="191">
        <f>IF(ISERROR(N26/H26-1),"-",(N26/H26-1))</f>
        <v>-0.19999999999999996</v>
      </c>
      <c r="P26" s="79"/>
    </row>
    <row r="27" spans="3:17" ht="11.45" customHeight="1" x14ac:dyDescent="0.25">
      <c r="C27" s="72" t="s">
        <v>85</v>
      </c>
      <c r="D27" s="99"/>
      <c r="E27" s="99"/>
      <c r="F27" s="99"/>
      <c r="G27" s="99"/>
      <c r="H27" s="99"/>
      <c r="I27" s="99"/>
      <c r="J27" s="99"/>
      <c r="K27" s="109"/>
      <c r="L27" s="109"/>
      <c r="M27" s="109"/>
      <c r="N27" s="109"/>
      <c r="O27" s="101"/>
      <c r="P27" s="102"/>
    </row>
    <row r="28" spans="3:17" s="68" customFormat="1" ht="13.5" x14ac:dyDescent="0.25">
      <c r="C28" s="73" t="s">
        <v>86</v>
      </c>
      <c r="D28" s="73"/>
      <c r="E28" s="73"/>
      <c r="F28" s="73"/>
      <c r="G28" s="73"/>
      <c r="H28" s="73"/>
      <c r="I28" s="73"/>
      <c r="J28" s="73"/>
      <c r="K28" s="73"/>
      <c r="L28" s="73"/>
      <c r="M28" s="73"/>
      <c r="N28" s="73"/>
      <c r="O28" s="73"/>
      <c r="P28" s="73"/>
      <c r="Q28" s="67"/>
    </row>
    <row r="29" spans="3:17" ht="15" customHeight="1" x14ac:dyDescent="0.25">
      <c r="C29" s="369" t="s">
        <v>108</v>
      </c>
      <c r="D29" s="369"/>
      <c r="E29" s="369"/>
      <c r="F29" s="369"/>
      <c r="G29" s="369"/>
      <c r="H29" s="369"/>
      <c r="I29" s="369"/>
      <c r="J29" s="369"/>
      <c r="K29" s="369"/>
      <c r="L29" s="369"/>
      <c r="M29" s="369"/>
      <c r="N29" s="369"/>
      <c r="O29" s="369"/>
      <c r="P29" s="102"/>
      <c r="Q29" s="1"/>
    </row>
    <row r="30" spans="3:17" ht="15" customHeight="1" x14ac:dyDescent="0.25">
      <c r="C30" s="369"/>
      <c r="D30" s="369"/>
      <c r="E30" s="369"/>
      <c r="F30" s="369"/>
      <c r="G30" s="369"/>
      <c r="H30" s="369"/>
      <c r="I30" s="369"/>
      <c r="J30" s="369"/>
      <c r="K30" s="369"/>
      <c r="L30" s="369"/>
      <c r="M30" s="369"/>
      <c r="N30" s="369"/>
      <c r="O30" s="369"/>
      <c r="P30" s="102"/>
      <c r="Q30" s="1"/>
    </row>
    <row r="31" spans="3:17" ht="15" customHeight="1" x14ac:dyDescent="0.25">
      <c r="C31" s="75" t="s">
        <v>116</v>
      </c>
      <c r="D31" s="79"/>
      <c r="E31" s="79"/>
      <c r="F31" s="79"/>
      <c r="G31" s="79"/>
      <c r="H31" s="79"/>
      <c r="I31" s="79"/>
      <c r="J31" s="79"/>
      <c r="K31" s="102"/>
      <c r="L31" s="102"/>
      <c r="M31" s="102"/>
      <c r="N31" s="102"/>
      <c r="O31" s="102"/>
      <c r="P31" s="102"/>
      <c r="Q31" s="1"/>
    </row>
    <row r="32" spans="3:17" ht="15" customHeight="1" x14ac:dyDescent="0.25">
      <c r="C32" s="75"/>
      <c r="D32" s="79"/>
      <c r="E32" s="79"/>
      <c r="F32" s="79"/>
      <c r="G32" s="79"/>
      <c r="H32" s="79"/>
      <c r="I32" s="79"/>
      <c r="J32" s="79"/>
      <c r="K32" s="102"/>
      <c r="L32" s="102"/>
      <c r="M32" s="102"/>
      <c r="N32" s="102"/>
      <c r="O32" s="102"/>
      <c r="P32" s="102"/>
      <c r="Q32" s="1"/>
    </row>
    <row r="33" spans="3:17" ht="15" customHeight="1" x14ac:dyDescent="0.25">
      <c r="C33" s="75"/>
      <c r="D33" s="79"/>
      <c r="E33" s="79"/>
      <c r="F33" s="79"/>
      <c r="G33" s="79"/>
      <c r="H33" s="79"/>
      <c r="I33" s="79"/>
      <c r="J33" s="79"/>
      <c r="K33" s="102"/>
      <c r="L33" s="102"/>
      <c r="M33" s="102"/>
      <c r="N33" s="102"/>
      <c r="O33" s="102"/>
      <c r="P33" s="102"/>
      <c r="Q33" s="1"/>
    </row>
    <row r="34" spans="3:17" ht="13.5" x14ac:dyDescent="0.25">
      <c r="C34" s="114" t="s">
        <v>137</v>
      </c>
      <c r="D34" s="79"/>
      <c r="E34" s="79"/>
      <c r="F34" s="79"/>
      <c r="G34" s="79"/>
      <c r="H34" s="79"/>
      <c r="I34" s="79"/>
      <c r="J34" s="79"/>
      <c r="K34" s="102"/>
      <c r="L34" s="102"/>
      <c r="M34" s="102"/>
      <c r="N34" s="102"/>
      <c r="O34" s="102"/>
      <c r="P34" s="102"/>
    </row>
    <row r="35" spans="3:17" ht="27.6" customHeight="1" x14ac:dyDescent="0.25">
      <c r="C35" s="80" t="s">
        <v>44</v>
      </c>
      <c r="D35" s="82" t="s">
        <v>25</v>
      </c>
      <c r="E35" s="172" t="s">
        <v>26</v>
      </c>
      <c r="F35" s="172" t="s">
        <v>27</v>
      </c>
      <c r="G35" s="172" t="s">
        <v>28</v>
      </c>
      <c r="H35" s="172" t="s">
        <v>29</v>
      </c>
      <c r="I35" s="81" t="s">
        <v>19</v>
      </c>
      <c r="J35" s="81" t="s">
        <v>81</v>
      </c>
      <c r="K35" s="81" t="s">
        <v>20</v>
      </c>
      <c r="L35" s="81" t="s">
        <v>21</v>
      </c>
      <c r="M35" s="81" t="s">
        <v>22</v>
      </c>
      <c r="N35" s="81" t="s">
        <v>23</v>
      </c>
      <c r="O35" s="173" t="s">
        <v>24</v>
      </c>
      <c r="P35" s="79"/>
    </row>
    <row r="36" spans="3:17" ht="15" customHeight="1" x14ac:dyDescent="0.25">
      <c r="C36" s="199" t="s">
        <v>8</v>
      </c>
      <c r="D36" s="174">
        <v>0</v>
      </c>
      <c r="E36" s="174">
        <v>0</v>
      </c>
      <c r="F36" s="174">
        <v>0</v>
      </c>
      <c r="G36" s="174">
        <v>0</v>
      </c>
      <c r="H36" s="174">
        <v>0</v>
      </c>
      <c r="I36" s="174">
        <v>0</v>
      </c>
      <c r="J36" s="174">
        <v>0</v>
      </c>
      <c r="K36" s="174">
        <v>0</v>
      </c>
      <c r="L36" s="174">
        <v>0</v>
      </c>
      <c r="M36" s="174">
        <v>0</v>
      </c>
      <c r="N36" s="340">
        <v>0</v>
      </c>
      <c r="O36" s="343">
        <v>0</v>
      </c>
      <c r="P36" s="79"/>
    </row>
    <row r="37" spans="3:17" ht="15" customHeight="1" x14ac:dyDescent="0.25">
      <c r="C37" s="93" t="s">
        <v>9</v>
      </c>
      <c r="D37" s="174">
        <v>0</v>
      </c>
      <c r="E37" s="174">
        <v>0</v>
      </c>
      <c r="F37" s="174">
        <v>0</v>
      </c>
      <c r="G37" s="174">
        <v>0</v>
      </c>
      <c r="H37" s="174">
        <v>0</v>
      </c>
      <c r="I37" s="174">
        <v>0</v>
      </c>
      <c r="J37" s="174">
        <v>0</v>
      </c>
      <c r="K37" s="174">
        <v>0</v>
      </c>
      <c r="L37" s="174">
        <v>0</v>
      </c>
      <c r="M37" s="174">
        <v>0</v>
      </c>
      <c r="N37" s="340">
        <v>0</v>
      </c>
      <c r="O37" s="343">
        <v>0</v>
      </c>
      <c r="P37" s="79"/>
    </row>
    <row r="38" spans="3:17" ht="15" customHeight="1" x14ac:dyDescent="0.25">
      <c r="C38" s="93" t="s">
        <v>10</v>
      </c>
      <c r="D38" s="128">
        <v>1</v>
      </c>
      <c r="E38" s="128">
        <v>1</v>
      </c>
      <c r="F38" s="128">
        <v>1</v>
      </c>
      <c r="G38" s="128">
        <v>1</v>
      </c>
      <c r="H38" s="128">
        <v>1</v>
      </c>
      <c r="I38" s="128">
        <v>1</v>
      </c>
      <c r="J38" s="128">
        <v>1</v>
      </c>
      <c r="K38" s="128">
        <v>1</v>
      </c>
      <c r="L38" s="128">
        <v>1</v>
      </c>
      <c r="M38" s="128">
        <v>1</v>
      </c>
      <c r="N38" s="340">
        <v>1</v>
      </c>
      <c r="O38" s="343">
        <v>1</v>
      </c>
      <c r="P38" s="79"/>
    </row>
    <row r="39" spans="3:17" ht="15" customHeight="1" x14ac:dyDescent="0.25">
      <c r="C39" s="93" t="s">
        <v>11</v>
      </c>
      <c r="D39" s="128">
        <v>1</v>
      </c>
      <c r="E39" s="128">
        <v>1</v>
      </c>
      <c r="F39" s="128">
        <v>1</v>
      </c>
      <c r="G39" s="128">
        <v>1</v>
      </c>
      <c r="H39" s="128">
        <v>1</v>
      </c>
      <c r="I39" s="128">
        <v>1</v>
      </c>
      <c r="J39" s="128">
        <v>1</v>
      </c>
      <c r="K39" s="128">
        <v>1</v>
      </c>
      <c r="L39" s="128">
        <v>1</v>
      </c>
      <c r="M39" s="128">
        <v>1</v>
      </c>
      <c r="N39" s="340">
        <v>1</v>
      </c>
      <c r="O39" s="343">
        <v>1</v>
      </c>
      <c r="P39" s="79"/>
    </row>
    <row r="40" spans="3:17" ht="15" customHeight="1" x14ac:dyDescent="0.25">
      <c r="C40" s="93" t="s">
        <v>12</v>
      </c>
      <c r="D40" s="128">
        <v>1</v>
      </c>
      <c r="E40" s="128">
        <v>1</v>
      </c>
      <c r="F40" s="128">
        <v>1</v>
      </c>
      <c r="G40" s="128">
        <v>1</v>
      </c>
      <c r="H40" s="128">
        <v>1</v>
      </c>
      <c r="I40" s="128">
        <v>1</v>
      </c>
      <c r="J40" s="128">
        <v>1</v>
      </c>
      <c r="K40" s="128">
        <v>1</v>
      </c>
      <c r="L40" s="128">
        <v>1</v>
      </c>
      <c r="M40" s="128">
        <v>1</v>
      </c>
      <c r="N40" s="340">
        <v>1</v>
      </c>
      <c r="O40" s="343">
        <v>1</v>
      </c>
      <c r="P40" s="79"/>
    </row>
    <row r="41" spans="3:17" ht="15" customHeight="1" x14ac:dyDescent="0.25">
      <c r="C41" s="93" t="s">
        <v>13</v>
      </c>
      <c r="D41" s="337">
        <v>1</v>
      </c>
      <c r="E41" s="337">
        <v>1</v>
      </c>
      <c r="F41" s="337">
        <v>1</v>
      </c>
      <c r="G41" s="337">
        <v>1</v>
      </c>
      <c r="H41" s="337">
        <v>1</v>
      </c>
      <c r="I41" s="337">
        <v>1</v>
      </c>
      <c r="J41" s="337">
        <v>1</v>
      </c>
      <c r="K41" s="337">
        <v>1</v>
      </c>
      <c r="L41" s="337">
        <v>1</v>
      </c>
      <c r="M41" s="337">
        <v>1</v>
      </c>
      <c r="N41" s="340">
        <v>1</v>
      </c>
      <c r="O41" s="343">
        <v>1</v>
      </c>
      <c r="P41" s="79"/>
    </row>
    <row r="42" spans="3:17" ht="15" customHeight="1" x14ac:dyDescent="0.25">
      <c r="C42" s="93" t="s">
        <v>18</v>
      </c>
      <c r="D42" s="92">
        <v>1</v>
      </c>
      <c r="E42" s="92">
        <v>1</v>
      </c>
      <c r="F42" s="92">
        <v>1</v>
      </c>
      <c r="G42" s="92">
        <v>1</v>
      </c>
      <c r="H42" s="92">
        <v>1</v>
      </c>
      <c r="I42" s="92">
        <v>1</v>
      </c>
      <c r="J42" s="92">
        <v>1</v>
      </c>
      <c r="K42" s="92">
        <v>1</v>
      </c>
      <c r="L42" s="92">
        <v>1</v>
      </c>
      <c r="M42" s="92">
        <v>1</v>
      </c>
      <c r="N42" s="340">
        <v>1</v>
      </c>
      <c r="O42" s="343">
        <v>1</v>
      </c>
      <c r="P42" s="79"/>
    </row>
    <row r="43" spans="3:17" ht="15" customHeight="1" x14ac:dyDescent="0.25">
      <c r="C43" s="93" t="s">
        <v>14</v>
      </c>
      <c r="D43" s="89">
        <v>2</v>
      </c>
      <c r="E43" s="89">
        <v>2</v>
      </c>
      <c r="F43" s="89">
        <v>2</v>
      </c>
      <c r="G43" s="89">
        <v>2</v>
      </c>
      <c r="H43" s="89">
        <v>2</v>
      </c>
      <c r="I43" s="89">
        <v>2</v>
      </c>
      <c r="J43" s="89">
        <v>2</v>
      </c>
      <c r="K43" s="89">
        <v>2</v>
      </c>
      <c r="L43" s="89">
        <v>2</v>
      </c>
      <c r="M43" s="89">
        <v>2</v>
      </c>
      <c r="N43" s="340">
        <v>2</v>
      </c>
      <c r="O43" s="343">
        <v>2</v>
      </c>
      <c r="P43" s="79"/>
    </row>
    <row r="44" spans="3:17" ht="15" customHeight="1" x14ac:dyDescent="0.25">
      <c r="C44" s="93" t="s">
        <v>15</v>
      </c>
      <c r="D44" s="89">
        <v>2</v>
      </c>
      <c r="E44" s="89">
        <v>2</v>
      </c>
      <c r="F44" s="89">
        <v>2</v>
      </c>
      <c r="G44" s="89">
        <v>2</v>
      </c>
      <c r="H44" s="89">
        <v>2</v>
      </c>
      <c r="I44" s="89">
        <v>2</v>
      </c>
      <c r="J44" s="89">
        <v>2</v>
      </c>
      <c r="K44" s="89">
        <v>2</v>
      </c>
      <c r="L44" s="89">
        <v>2</v>
      </c>
      <c r="M44" s="89">
        <v>2</v>
      </c>
      <c r="N44" s="340">
        <v>2</v>
      </c>
      <c r="O44" s="343">
        <v>2</v>
      </c>
      <c r="P44" s="79"/>
    </row>
    <row r="45" spans="3:17" ht="15" customHeight="1" x14ac:dyDescent="0.25">
      <c r="C45" s="93" t="s">
        <v>16</v>
      </c>
      <c r="D45" s="174">
        <v>0</v>
      </c>
      <c r="E45" s="174">
        <v>0</v>
      </c>
      <c r="F45" s="174">
        <v>0</v>
      </c>
      <c r="G45" s="174">
        <v>0</v>
      </c>
      <c r="H45" s="174">
        <v>0</v>
      </c>
      <c r="I45" s="174">
        <v>0</v>
      </c>
      <c r="J45" s="174">
        <v>0</v>
      </c>
      <c r="K45" s="174">
        <v>0</v>
      </c>
      <c r="L45" s="174">
        <v>0</v>
      </c>
      <c r="M45" s="174">
        <v>0</v>
      </c>
      <c r="N45" s="340">
        <v>0</v>
      </c>
      <c r="O45" s="343">
        <v>0</v>
      </c>
      <c r="P45" s="79"/>
    </row>
    <row r="46" spans="3:17" ht="15" customHeight="1" x14ac:dyDescent="0.25">
      <c r="C46" s="93" t="s">
        <v>17</v>
      </c>
      <c r="D46" s="174">
        <v>2</v>
      </c>
      <c r="E46" s="174">
        <v>2</v>
      </c>
      <c r="F46" s="174">
        <v>2</v>
      </c>
      <c r="G46" s="174">
        <v>2</v>
      </c>
      <c r="H46" s="174">
        <v>1</v>
      </c>
      <c r="I46" s="174">
        <v>1</v>
      </c>
      <c r="J46" s="174">
        <v>1</v>
      </c>
      <c r="K46" s="174">
        <v>1</v>
      </c>
      <c r="L46" s="174">
        <v>1</v>
      </c>
      <c r="M46" s="174">
        <v>1</v>
      </c>
      <c r="N46" s="340">
        <v>1</v>
      </c>
      <c r="O46" s="343">
        <v>1</v>
      </c>
      <c r="P46" s="79"/>
    </row>
    <row r="47" spans="3:17" ht="15" customHeight="1" x14ac:dyDescent="0.25">
      <c r="C47" s="93" t="s">
        <v>78</v>
      </c>
      <c r="D47" s="174">
        <v>0</v>
      </c>
      <c r="E47" s="174">
        <v>0</v>
      </c>
      <c r="F47" s="174">
        <v>0</v>
      </c>
      <c r="G47" s="174">
        <v>0</v>
      </c>
      <c r="H47" s="174">
        <v>0</v>
      </c>
      <c r="I47" s="174">
        <v>0</v>
      </c>
      <c r="J47" s="174">
        <v>0</v>
      </c>
      <c r="K47" s="174">
        <v>0</v>
      </c>
      <c r="L47" s="174">
        <v>0</v>
      </c>
      <c r="M47" s="174">
        <v>0</v>
      </c>
      <c r="N47" s="340">
        <v>0</v>
      </c>
      <c r="O47" s="343">
        <v>0</v>
      </c>
      <c r="P47" s="79"/>
    </row>
    <row r="48" spans="3:17" ht="27.6" customHeight="1" x14ac:dyDescent="0.25">
      <c r="C48" s="200" t="s">
        <v>39</v>
      </c>
      <c r="D48" s="196">
        <f t="shared" ref="D48:O48" si="1">SUM(D36:D47)</f>
        <v>11</v>
      </c>
      <c r="E48" s="196">
        <f t="shared" si="1"/>
        <v>11</v>
      </c>
      <c r="F48" s="196">
        <f t="shared" si="1"/>
        <v>11</v>
      </c>
      <c r="G48" s="196">
        <f t="shared" si="1"/>
        <v>11</v>
      </c>
      <c r="H48" s="196">
        <f t="shared" si="1"/>
        <v>10</v>
      </c>
      <c r="I48" s="196">
        <f t="shared" si="1"/>
        <v>10</v>
      </c>
      <c r="J48" s="196">
        <f t="shared" si="1"/>
        <v>10</v>
      </c>
      <c r="K48" s="196">
        <f t="shared" si="1"/>
        <v>10</v>
      </c>
      <c r="L48" s="196">
        <f t="shared" si="1"/>
        <v>10</v>
      </c>
      <c r="M48" s="196">
        <f t="shared" si="1"/>
        <v>10</v>
      </c>
      <c r="N48" s="196">
        <f t="shared" si="1"/>
        <v>10</v>
      </c>
      <c r="O48" s="198">
        <f t="shared" si="1"/>
        <v>10</v>
      </c>
      <c r="P48" s="79"/>
    </row>
    <row r="49" spans="3:16" ht="13.5" x14ac:dyDescent="0.25">
      <c r="C49" s="72" t="s">
        <v>85</v>
      </c>
      <c r="D49" s="102"/>
      <c r="E49" s="102"/>
      <c r="F49" s="102"/>
      <c r="G49" s="102"/>
      <c r="H49" s="102"/>
      <c r="I49" s="102"/>
      <c r="J49" s="102"/>
      <c r="K49" s="102"/>
      <c r="L49" s="102"/>
      <c r="M49" s="102"/>
      <c r="N49" s="102"/>
      <c r="O49" s="102"/>
      <c r="P49" s="102"/>
    </row>
    <row r="50" spans="3:16" ht="13.5" x14ac:dyDescent="0.2">
      <c r="C50" s="360" t="s">
        <v>90</v>
      </c>
      <c r="D50" s="360"/>
      <c r="E50" s="360"/>
      <c r="F50" s="360"/>
      <c r="G50" s="360"/>
      <c r="H50" s="360"/>
      <c r="I50" s="360"/>
      <c r="J50" s="360"/>
      <c r="K50" s="360"/>
      <c r="L50" s="360"/>
      <c r="M50" s="360"/>
      <c r="N50" s="360"/>
      <c r="O50" s="360"/>
      <c r="P50" s="360"/>
    </row>
    <row r="51" spans="3:16" ht="13.5" customHeight="1" x14ac:dyDescent="0.2">
      <c r="C51" s="109"/>
      <c r="D51" s="109"/>
      <c r="E51" s="109"/>
      <c r="F51" s="109"/>
      <c r="G51" s="109"/>
      <c r="H51" s="109"/>
      <c r="I51" s="109"/>
      <c r="J51" s="109"/>
      <c r="K51" s="109"/>
      <c r="L51" s="109"/>
      <c r="M51" s="109"/>
      <c r="N51" s="109"/>
      <c r="O51" s="109"/>
      <c r="P51" s="109"/>
    </row>
    <row r="52" spans="3:16" ht="13.5" x14ac:dyDescent="0.25">
      <c r="C52" s="102"/>
      <c r="D52" s="102"/>
      <c r="E52" s="102"/>
      <c r="F52" s="102"/>
      <c r="G52" s="102"/>
      <c r="H52" s="102"/>
      <c r="I52" s="102"/>
      <c r="J52" s="102"/>
      <c r="K52" s="102"/>
      <c r="L52" s="102"/>
      <c r="M52" s="102"/>
      <c r="N52" s="102"/>
      <c r="O52" s="102"/>
      <c r="P52" s="102"/>
    </row>
    <row r="53" spans="3:16" ht="13.5" x14ac:dyDescent="0.25">
      <c r="C53" s="114" t="s">
        <v>138</v>
      </c>
      <c r="D53" s="102"/>
      <c r="E53" s="102"/>
      <c r="F53" s="102"/>
      <c r="G53" s="102"/>
      <c r="H53" s="102"/>
      <c r="I53" s="102"/>
      <c r="J53" s="102"/>
      <c r="K53" s="102"/>
      <c r="L53" s="102"/>
      <c r="M53" s="102"/>
      <c r="N53" s="102"/>
      <c r="O53" s="102"/>
      <c r="P53" s="102"/>
    </row>
    <row r="54" spans="3:16" ht="27.6" customHeight="1" x14ac:dyDescent="0.25">
      <c r="C54" s="80" t="s">
        <v>44</v>
      </c>
      <c r="D54" s="82" t="s">
        <v>25</v>
      </c>
      <c r="E54" s="197" t="s">
        <v>26</v>
      </c>
      <c r="F54" s="197" t="s">
        <v>27</v>
      </c>
      <c r="G54" s="197" t="s">
        <v>28</v>
      </c>
      <c r="H54" s="197" t="s">
        <v>29</v>
      </c>
      <c r="I54" s="81" t="s">
        <v>19</v>
      </c>
      <c r="J54" s="81" t="s">
        <v>81</v>
      </c>
      <c r="K54" s="81" t="s">
        <v>20</v>
      </c>
      <c r="L54" s="81" t="s">
        <v>21</v>
      </c>
      <c r="M54" s="81" t="s">
        <v>22</v>
      </c>
      <c r="N54" s="81" t="s">
        <v>23</v>
      </c>
      <c r="O54" s="173" t="s">
        <v>24</v>
      </c>
      <c r="P54" s="79"/>
    </row>
    <row r="55" spans="3:16" ht="15" customHeight="1" x14ac:dyDescent="0.25">
      <c r="C55" s="199" t="s">
        <v>8</v>
      </c>
      <c r="D55" s="174">
        <v>0</v>
      </c>
      <c r="E55" s="174">
        <v>0</v>
      </c>
      <c r="F55" s="174">
        <v>0</v>
      </c>
      <c r="G55" s="174">
        <v>0</v>
      </c>
      <c r="H55" s="174">
        <v>0</v>
      </c>
      <c r="I55" s="174">
        <v>0</v>
      </c>
      <c r="J55" s="174">
        <v>0</v>
      </c>
      <c r="K55" s="174">
        <v>0</v>
      </c>
      <c r="L55" s="174">
        <v>0</v>
      </c>
      <c r="M55" s="174">
        <v>0</v>
      </c>
      <c r="N55" s="174">
        <v>0</v>
      </c>
      <c r="O55" s="182">
        <v>0</v>
      </c>
      <c r="P55" s="79"/>
    </row>
    <row r="56" spans="3:16" ht="15" customHeight="1" x14ac:dyDescent="0.25">
      <c r="C56" s="93" t="s">
        <v>9</v>
      </c>
      <c r="D56" s="174">
        <v>0</v>
      </c>
      <c r="E56" s="174">
        <v>0</v>
      </c>
      <c r="F56" s="174">
        <v>0</v>
      </c>
      <c r="G56" s="174">
        <v>0</v>
      </c>
      <c r="H56" s="174">
        <v>0</v>
      </c>
      <c r="I56" s="174">
        <v>0</v>
      </c>
      <c r="J56" s="174">
        <v>0</v>
      </c>
      <c r="K56" s="174">
        <v>0</v>
      </c>
      <c r="L56" s="174">
        <v>0</v>
      </c>
      <c r="M56" s="174">
        <v>0</v>
      </c>
      <c r="N56" s="174">
        <v>0</v>
      </c>
      <c r="O56" s="182">
        <v>0</v>
      </c>
      <c r="P56" s="79"/>
    </row>
    <row r="57" spans="3:16" ht="15" customHeight="1" x14ac:dyDescent="0.25">
      <c r="C57" s="93" t="s">
        <v>10</v>
      </c>
      <c r="D57" s="174">
        <v>1</v>
      </c>
      <c r="E57" s="174">
        <v>1</v>
      </c>
      <c r="F57" s="174">
        <v>1</v>
      </c>
      <c r="G57" s="174">
        <v>1</v>
      </c>
      <c r="H57" s="174">
        <v>1</v>
      </c>
      <c r="I57" s="174">
        <v>1</v>
      </c>
      <c r="J57" s="174">
        <v>1</v>
      </c>
      <c r="K57" s="174">
        <v>1</v>
      </c>
      <c r="L57" s="174">
        <v>1</v>
      </c>
      <c r="M57" s="174">
        <v>1</v>
      </c>
      <c r="N57" s="174">
        <v>1</v>
      </c>
      <c r="O57" s="182">
        <v>1</v>
      </c>
      <c r="P57" s="79"/>
    </row>
    <row r="58" spans="3:16" ht="15" customHeight="1" x14ac:dyDescent="0.25">
      <c r="C58" s="93" t="s">
        <v>11</v>
      </c>
      <c r="D58" s="174">
        <v>2</v>
      </c>
      <c r="E58" s="174">
        <v>2</v>
      </c>
      <c r="F58" s="174">
        <v>2</v>
      </c>
      <c r="G58" s="174">
        <v>2</v>
      </c>
      <c r="H58" s="174">
        <v>2</v>
      </c>
      <c r="I58" s="174">
        <v>2</v>
      </c>
      <c r="J58" s="174">
        <v>2</v>
      </c>
      <c r="K58" s="174">
        <v>2</v>
      </c>
      <c r="L58" s="174">
        <v>2</v>
      </c>
      <c r="M58" s="174">
        <v>2</v>
      </c>
      <c r="N58" s="174">
        <v>2</v>
      </c>
      <c r="O58" s="182">
        <v>2</v>
      </c>
      <c r="P58" s="79"/>
    </row>
    <row r="59" spans="3:16" ht="15" customHeight="1" x14ac:dyDescent="0.25">
      <c r="C59" s="93" t="s">
        <v>12</v>
      </c>
      <c r="D59" s="174">
        <v>1</v>
      </c>
      <c r="E59" s="174">
        <v>1</v>
      </c>
      <c r="F59" s="174">
        <v>1</v>
      </c>
      <c r="G59" s="174">
        <v>1</v>
      </c>
      <c r="H59" s="174">
        <v>1</v>
      </c>
      <c r="I59" s="174">
        <v>1</v>
      </c>
      <c r="J59" s="174">
        <v>1</v>
      </c>
      <c r="K59" s="174">
        <v>1</v>
      </c>
      <c r="L59" s="174">
        <v>1</v>
      </c>
      <c r="M59" s="174">
        <v>1</v>
      </c>
      <c r="N59" s="174">
        <v>1</v>
      </c>
      <c r="O59" s="182">
        <v>1</v>
      </c>
      <c r="P59" s="79"/>
    </row>
    <row r="60" spans="3:16" ht="15" customHeight="1" x14ac:dyDescent="0.25">
      <c r="C60" s="93" t="s">
        <v>13</v>
      </c>
      <c r="D60" s="174">
        <v>0</v>
      </c>
      <c r="E60" s="174">
        <v>0</v>
      </c>
      <c r="F60" s="174">
        <v>0</v>
      </c>
      <c r="G60" s="174">
        <v>0</v>
      </c>
      <c r="H60" s="174">
        <v>0</v>
      </c>
      <c r="I60" s="174">
        <v>0</v>
      </c>
      <c r="J60" s="174">
        <v>0</v>
      </c>
      <c r="K60" s="174">
        <v>0</v>
      </c>
      <c r="L60" s="174">
        <v>0</v>
      </c>
      <c r="M60" s="174">
        <v>0</v>
      </c>
      <c r="N60" s="174">
        <v>0</v>
      </c>
      <c r="O60" s="182">
        <v>0</v>
      </c>
      <c r="P60" s="79"/>
    </row>
    <row r="61" spans="3:16" ht="15" customHeight="1" x14ac:dyDescent="0.25">
      <c r="C61" s="88" t="s">
        <v>18</v>
      </c>
      <c r="D61" s="89">
        <v>0</v>
      </c>
      <c r="E61" s="89">
        <v>0</v>
      </c>
      <c r="F61" s="89">
        <v>0</v>
      </c>
      <c r="G61" s="89">
        <v>0</v>
      </c>
      <c r="H61" s="89">
        <v>0</v>
      </c>
      <c r="I61" s="89">
        <v>0</v>
      </c>
      <c r="J61" s="89">
        <v>0</v>
      </c>
      <c r="K61" s="89">
        <v>0</v>
      </c>
      <c r="L61" s="89">
        <v>0</v>
      </c>
      <c r="M61" s="89">
        <v>0</v>
      </c>
      <c r="N61" s="89">
        <v>0</v>
      </c>
      <c r="O61" s="189">
        <v>0</v>
      </c>
      <c r="P61" s="79"/>
    </row>
    <row r="62" spans="3:16" ht="15" customHeight="1" x14ac:dyDescent="0.25">
      <c r="C62" s="88" t="s">
        <v>14</v>
      </c>
      <c r="D62" s="89">
        <v>4</v>
      </c>
      <c r="E62" s="89">
        <v>4</v>
      </c>
      <c r="F62" s="89">
        <v>4</v>
      </c>
      <c r="G62" s="89">
        <v>4</v>
      </c>
      <c r="H62" s="89">
        <v>4</v>
      </c>
      <c r="I62" s="89">
        <v>4</v>
      </c>
      <c r="J62" s="89">
        <v>5</v>
      </c>
      <c r="K62" s="89">
        <v>5</v>
      </c>
      <c r="L62" s="89">
        <v>5</v>
      </c>
      <c r="M62" s="89">
        <v>5</v>
      </c>
      <c r="N62" s="89">
        <v>5</v>
      </c>
      <c r="O62" s="189">
        <v>5</v>
      </c>
      <c r="P62" s="79"/>
    </row>
    <row r="63" spans="3:16" ht="15" customHeight="1" x14ac:dyDescent="0.25">
      <c r="C63" s="88" t="s">
        <v>15</v>
      </c>
      <c r="D63" s="89">
        <v>0</v>
      </c>
      <c r="E63" s="89">
        <v>0</v>
      </c>
      <c r="F63" s="89">
        <v>0</v>
      </c>
      <c r="G63" s="89">
        <v>0</v>
      </c>
      <c r="H63" s="89">
        <v>0</v>
      </c>
      <c r="I63" s="89">
        <v>0</v>
      </c>
      <c r="J63" s="89">
        <v>0</v>
      </c>
      <c r="K63" s="89">
        <v>0</v>
      </c>
      <c r="L63" s="89">
        <v>0</v>
      </c>
      <c r="M63" s="89">
        <v>0</v>
      </c>
      <c r="N63" s="89">
        <v>0</v>
      </c>
      <c r="O63" s="189">
        <v>0</v>
      </c>
      <c r="P63" s="79"/>
    </row>
    <row r="64" spans="3:16" ht="15" customHeight="1" x14ac:dyDescent="0.25">
      <c r="C64" s="88" t="s">
        <v>16</v>
      </c>
      <c r="D64" s="174">
        <v>0</v>
      </c>
      <c r="E64" s="174">
        <v>0</v>
      </c>
      <c r="F64" s="174">
        <v>0</v>
      </c>
      <c r="G64" s="174">
        <v>0</v>
      </c>
      <c r="H64" s="174">
        <v>0</v>
      </c>
      <c r="I64" s="174">
        <v>0</v>
      </c>
      <c r="J64" s="174">
        <v>1</v>
      </c>
      <c r="K64" s="174">
        <v>1</v>
      </c>
      <c r="L64" s="174">
        <v>1</v>
      </c>
      <c r="M64" s="174">
        <v>1</v>
      </c>
      <c r="N64" s="174">
        <v>1</v>
      </c>
      <c r="O64" s="182">
        <v>1</v>
      </c>
      <c r="P64" s="79"/>
    </row>
    <row r="65" spans="3:16" ht="15" customHeight="1" x14ac:dyDescent="0.25">
      <c r="C65" s="88" t="s">
        <v>17</v>
      </c>
      <c r="D65" s="174">
        <v>0</v>
      </c>
      <c r="E65" s="174">
        <v>0</v>
      </c>
      <c r="F65" s="174">
        <v>0</v>
      </c>
      <c r="G65" s="174">
        <v>0</v>
      </c>
      <c r="H65" s="174">
        <v>0</v>
      </c>
      <c r="I65" s="174">
        <v>0</v>
      </c>
      <c r="J65" s="174">
        <v>0</v>
      </c>
      <c r="K65" s="174">
        <v>0</v>
      </c>
      <c r="L65" s="174">
        <v>0</v>
      </c>
      <c r="M65" s="174">
        <v>0</v>
      </c>
      <c r="N65" s="174">
        <v>0</v>
      </c>
      <c r="O65" s="182">
        <v>0</v>
      </c>
      <c r="P65" s="79"/>
    </row>
    <row r="66" spans="3:16" ht="15" customHeight="1" x14ac:dyDescent="0.25">
      <c r="C66" s="88" t="s">
        <v>78</v>
      </c>
      <c r="D66" s="174">
        <v>0</v>
      </c>
      <c r="E66" s="174">
        <v>0</v>
      </c>
      <c r="F66" s="174">
        <v>0</v>
      </c>
      <c r="G66" s="174">
        <v>0</v>
      </c>
      <c r="H66" s="174">
        <v>0</v>
      </c>
      <c r="I66" s="174">
        <v>0</v>
      </c>
      <c r="J66" s="174">
        <v>0</v>
      </c>
      <c r="K66" s="174">
        <v>0</v>
      </c>
      <c r="L66" s="174">
        <v>0</v>
      </c>
      <c r="M66" s="174">
        <v>0</v>
      </c>
      <c r="N66" s="174">
        <v>0</v>
      </c>
      <c r="O66" s="182">
        <v>0</v>
      </c>
      <c r="P66" s="79"/>
    </row>
    <row r="67" spans="3:16" ht="27.6" customHeight="1" x14ac:dyDescent="0.25">
      <c r="C67" s="177" t="s">
        <v>39</v>
      </c>
      <c r="D67" s="196">
        <f t="shared" ref="D67:O67" si="2">SUM(D55:D66)</f>
        <v>8</v>
      </c>
      <c r="E67" s="196">
        <f t="shared" si="2"/>
        <v>8</v>
      </c>
      <c r="F67" s="196">
        <f t="shared" si="2"/>
        <v>8</v>
      </c>
      <c r="G67" s="196">
        <f t="shared" si="2"/>
        <v>8</v>
      </c>
      <c r="H67" s="196">
        <f t="shared" si="2"/>
        <v>8</v>
      </c>
      <c r="I67" s="196">
        <f t="shared" si="2"/>
        <v>8</v>
      </c>
      <c r="J67" s="196">
        <f t="shared" si="2"/>
        <v>10</v>
      </c>
      <c r="K67" s="196">
        <f t="shared" si="2"/>
        <v>10</v>
      </c>
      <c r="L67" s="196">
        <f t="shared" si="2"/>
        <v>10</v>
      </c>
      <c r="M67" s="196">
        <f t="shared" si="2"/>
        <v>10</v>
      </c>
      <c r="N67" s="196">
        <f t="shared" si="2"/>
        <v>10</v>
      </c>
      <c r="O67" s="179">
        <f t="shared" si="2"/>
        <v>10</v>
      </c>
      <c r="P67" s="79"/>
    </row>
    <row r="68" spans="3:16" ht="13.5" x14ac:dyDescent="0.25">
      <c r="C68" s="72" t="s">
        <v>85</v>
      </c>
      <c r="D68" s="79"/>
      <c r="E68" s="79"/>
      <c r="F68" s="79"/>
      <c r="G68" s="79"/>
      <c r="H68" s="79"/>
      <c r="I68" s="79"/>
      <c r="J68" s="79"/>
      <c r="K68" s="79"/>
      <c r="L68" s="79"/>
      <c r="M68" s="79"/>
      <c r="N68" s="79"/>
      <c r="O68" s="79"/>
      <c r="P68" s="79"/>
    </row>
    <row r="69" spans="3:16" ht="13.5" x14ac:dyDescent="0.2">
      <c r="C69" s="360" t="s">
        <v>128</v>
      </c>
      <c r="D69" s="360"/>
      <c r="E69" s="360"/>
      <c r="F69" s="360"/>
      <c r="G69" s="360"/>
      <c r="H69" s="360"/>
      <c r="I69" s="360"/>
      <c r="J69" s="360"/>
      <c r="K69" s="360"/>
      <c r="L69" s="360"/>
      <c r="M69" s="360"/>
      <c r="N69" s="360"/>
      <c r="O69" s="360"/>
      <c r="P69" s="360"/>
    </row>
    <row r="70" spans="3:16" ht="13.5" x14ac:dyDescent="0.25">
      <c r="C70" s="79"/>
      <c r="D70" s="79"/>
      <c r="E70" s="79"/>
      <c r="F70" s="79"/>
      <c r="G70" s="79"/>
      <c r="H70" s="79"/>
      <c r="I70" s="79"/>
      <c r="J70" s="79"/>
      <c r="K70" s="102"/>
      <c r="L70" s="102"/>
      <c r="M70" s="102"/>
      <c r="N70" s="102"/>
      <c r="O70" s="102"/>
      <c r="P70" s="102"/>
    </row>
    <row r="71" spans="3:16" ht="13.5" x14ac:dyDescent="0.25">
      <c r="C71" s="79"/>
      <c r="D71" s="79"/>
      <c r="E71" s="79"/>
      <c r="F71" s="79"/>
      <c r="G71" s="79"/>
      <c r="H71" s="79"/>
      <c r="I71" s="79"/>
      <c r="J71" s="79"/>
      <c r="K71" s="79"/>
      <c r="L71" s="79"/>
      <c r="M71" s="79"/>
      <c r="N71" s="79"/>
      <c r="O71" s="79"/>
      <c r="P71" s="79"/>
    </row>
    <row r="72" spans="3:16" ht="27.6" customHeight="1" x14ac:dyDescent="0.25">
      <c r="C72" s="111"/>
      <c r="D72" s="111"/>
      <c r="E72" s="111"/>
      <c r="F72" s="111"/>
      <c r="G72" s="111"/>
      <c r="H72" s="111"/>
      <c r="I72" s="111"/>
      <c r="J72" s="111"/>
      <c r="K72" s="111"/>
      <c r="L72" s="111"/>
      <c r="M72" s="111"/>
      <c r="N72" s="111"/>
      <c r="O72" s="111"/>
      <c r="P72" s="111"/>
    </row>
    <row r="73" spans="3:16" ht="27.6" customHeight="1" x14ac:dyDescent="0.25">
      <c r="C73" s="111"/>
      <c r="D73" s="111"/>
      <c r="E73" s="111"/>
      <c r="F73" s="111"/>
      <c r="G73" s="111"/>
      <c r="H73" s="111"/>
      <c r="I73" s="111"/>
      <c r="J73" s="111"/>
      <c r="K73" s="111"/>
      <c r="L73" s="111"/>
      <c r="M73" s="111"/>
      <c r="N73" s="111"/>
      <c r="O73" s="111"/>
      <c r="P73" s="111"/>
    </row>
    <row r="74" spans="3:16" ht="27.6" customHeight="1" x14ac:dyDescent="0.25">
      <c r="C74" s="111"/>
      <c r="D74" s="111"/>
      <c r="E74" s="111"/>
      <c r="F74" s="111"/>
      <c r="G74" s="111"/>
      <c r="H74" s="111"/>
      <c r="I74" s="111"/>
      <c r="J74" s="111"/>
      <c r="K74" s="111"/>
      <c r="L74" s="111"/>
      <c r="M74" s="111"/>
      <c r="N74" s="111"/>
      <c r="O74" s="111"/>
      <c r="P74" s="111"/>
    </row>
    <row r="75" spans="3:16" ht="27.6" customHeight="1" x14ac:dyDescent="0.2">
      <c r="C75" s="2"/>
      <c r="D75" s="2"/>
      <c r="E75" s="2"/>
      <c r="F75" s="2"/>
      <c r="G75" s="2"/>
      <c r="H75" s="2"/>
      <c r="I75" s="2"/>
      <c r="J75" s="2"/>
      <c r="K75" s="2"/>
      <c r="L75" s="2"/>
      <c r="M75" s="2"/>
      <c r="N75" s="2"/>
      <c r="O75" s="2"/>
      <c r="P75" s="2"/>
    </row>
    <row r="76" spans="3:16" ht="27.6" customHeight="1" x14ac:dyDescent="0.2">
      <c r="C76" s="2"/>
      <c r="D76" s="2"/>
      <c r="E76" s="2"/>
      <c r="F76" s="2"/>
      <c r="G76" s="2"/>
      <c r="H76" s="2"/>
      <c r="I76" s="2"/>
      <c r="J76" s="2"/>
      <c r="K76" s="2"/>
      <c r="L76" s="2"/>
      <c r="M76" s="2"/>
      <c r="N76" s="2"/>
      <c r="O76" s="2"/>
      <c r="P76" s="2"/>
    </row>
    <row r="77" spans="3:16" ht="27.6" customHeight="1" x14ac:dyDescent="0.2">
      <c r="C77" s="2"/>
      <c r="D77" s="2"/>
      <c r="E77" s="2"/>
      <c r="F77" s="2"/>
      <c r="G77" s="2"/>
      <c r="H77" s="2"/>
      <c r="I77" s="2"/>
      <c r="J77" s="2"/>
      <c r="K77" s="2"/>
      <c r="L77" s="2"/>
      <c r="M77" s="2"/>
      <c r="N77" s="2"/>
      <c r="O77" s="2"/>
      <c r="P77" s="2"/>
    </row>
    <row r="78" spans="3:16" ht="27.6" customHeight="1" x14ac:dyDescent="0.2">
      <c r="C78" s="2"/>
      <c r="D78" s="2"/>
      <c r="E78" s="2"/>
      <c r="F78" s="2"/>
      <c r="G78" s="2"/>
      <c r="H78" s="2"/>
      <c r="I78" s="2"/>
      <c r="J78" s="2"/>
      <c r="K78" s="2"/>
      <c r="L78" s="2"/>
      <c r="M78" s="2"/>
      <c r="N78" s="2"/>
      <c r="O78" s="2"/>
      <c r="P78" s="2"/>
    </row>
    <row r="79" spans="3:16" ht="27.6" customHeight="1" x14ac:dyDescent="0.2">
      <c r="C79" s="2"/>
      <c r="D79" s="2"/>
      <c r="E79" s="2"/>
      <c r="F79" s="2"/>
      <c r="G79" s="2"/>
      <c r="H79" s="2"/>
      <c r="I79" s="2"/>
      <c r="J79" s="2"/>
      <c r="K79" s="2"/>
      <c r="L79" s="2"/>
      <c r="M79" s="2"/>
      <c r="N79" s="2"/>
      <c r="O79" s="2"/>
      <c r="P79" s="2"/>
    </row>
    <row r="80" spans="3:16" ht="27.6" customHeight="1" x14ac:dyDescent="0.2">
      <c r="C80" s="2"/>
      <c r="D80" s="2"/>
      <c r="E80" s="2"/>
      <c r="F80" s="2"/>
      <c r="G80" s="2"/>
      <c r="H80" s="2"/>
      <c r="I80" s="2"/>
      <c r="J80" s="2"/>
      <c r="K80" s="2"/>
      <c r="L80" s="2"/>
      <c r="M80" s="2"/>
      <c r="N80" s="2"/>
      <c r="O80" s="2"/>
      <c r="P80" s="2"/>
    </row>
    <row r="81" spans="3:16" ht="27.6" customHeight="1" x14ac:dyDescent="0.2">
      <c r="C81" s="2"/>
      <c r="D81" s="2"/>
      <c r="E81" s="2"/>
      <c r="F81" s="2"/>
      <c r="G81" s="2"/>
      <c r="H81" s="2"/>
      <c r="I81" s="2"/>
      <c r="J81" s="2"/>
      <c r="K81" s="2"/>
      <c r="L81" s="2"/>
      <c r="M81" s="2"/>
      <c r="N81" s="2"/>
      <c r="O81" s="2"/>
      <c r="P81" s="2"/>
    </row>
    <row r="82" spans="3:16" ht="27.6" customHeight="1" x14ac:dyDescent="0.2">
      <c r="C82" s="2"/>
      <c r="D82" s="2"/>
      <c r="E82" s="2"/>
      <c r="F82" s="2"/>
      <c r="G82" s="2"/>
      <c r="H82" s="2"/>
      <c r="I82" s="2"/>
      <c r="J82" s="2"/>
      <c r="K82" s="2"/>
      <c r="L82" s="2"/>
      <c r="M82" s="2"/>
      <c r="N82" s="2"/>
      <c r="O82" s="2"/>
      <c r="P82" s="2"/>
    </row>
    <row r="83" spans="3:16" ht="27.6" customHeight="1" x14ac:dyDescent="0.2">
      <c r="C83" s="2"/>
      <c r="D83" s="2"/>
      <c r="E83" s="2"/>
      <c r="F83" s="2"/>
      <c r="G83" s="2"/>
      <c r="H83" s="2"/>
      <c r="I83" s="2"/>
      <c r="J83" s="2"/>
      <c r="K83" s="2"/>
      <c r="L83" s="2"/>
      <c r="M83" s="2"/>
      <c r="N83" s="2"/>
      <c r="O83" s="2"/>
      <c r="P83" s="2"/>
    </row>
    <row r="84" spans="3:16" ht="27.6" customHeight="1" x14ac:dyDescent="0.2">
      <c r="C84" s="2"/>
      <c r="D84" s="2"/>
      <c r="E84" s="2"/>
      <c r="F84" s="2"/>
      <c r="G84" s="2"/>
      <c r="H84" s="2"/>
      <c r="I84" s="2"/>
      <c r="J84" s="2"/>
      <c r="K84" s="2"/>
      <c r="L84" s="2"/>
      <c r="M84" s="2"/>
      <c r="N84" s="2"/>
      <c r="O84" s="2"/>
      <c r="P84" s="2"/>
    </row>
    <row r="85" spans="3:16" ht="27.6" customHeight="1" x14ac:dyDescent="0.2">
      <c r="C85" s="2"/>
      <c r="D85" s="2"/>
      <c r="E85" s="2"/>
      <c r="F85" s="2"/>
      <c r="G85" s="2"/>
      <c r="H85" s="2"/>
      <c r="I85" s="2"/>
      <c r="J85" s="2"/>
      <c r="K85" s="2"/>
      <c r="L85" s="2"/>
      <c r="M85" s="2"/>
      <c r="N85" s="2"/>
      <c r="O85" s="2"/>
      <c r="P85" s="2"/>
    </row>
    <row r="86" spans="3:16" ht="27.6" customHeight="1" x14ac:dyDescent="0.2">
      <c r="C86" s="2"/>
      <c r="D86" s="2"/>
      <c r="E86" s="2"/>
      <c r="F86" s="2"/>
      <c r="G86" s="2"/>
      <c r="H86" s="2"/>
      <c r="I86" s="2"/>
      <c r="J86" s="2"/>
      <c r="K86" s="2"/>
      <c r="L86" s="2"/>
      <c r="M86" s="2"/>
      <c r="N86" s="2"/>
      <c r="O86" s="2"/>
      <c r="P86" s="2"/>
    </row>
    <row r="87" spans="3:16" ht="27.6" customHeight="1" x14ac:dyDescent="0.2">
      <c r="C87" s="2"/>
      <c r="D87" s="2"/>
      <c r="E87" s="2"/>
      <c r="F87" s="2"/>
      <c r="G87" s="2"/>
      <c r="H87" s="2"/>
      <c r="I87" s="2"/>
      <c r="J87" s="2"/>
      <c r="K87" s="2"/>
      <c r="L87" s="2"/>
      <c r="M87" s="2"/>
      <c r="N87" s="2"/>
      <c r="O87" s="2"/>
      <c r="P87" s="2"/>
    </row>
    <row r="88" spans="3:16" ht="27.6" customHeight="1" x14ac:dyDescent="0.2"/>
    <row r="89" spans="3:16" ht="27.6" customHeight="1" x14ac:dyDescent="0.2"/>
    <row r="90" spans="3:16" ht="27.6" customHeight="1" x14ac:dyDescent="0.2">
      <c r="C90" s="2"/>
      <c r="D90" s="2"/>
      <c r="E90" s="2"/>
      <c r="F90" s="2"/>
      <c r="G90" s="2"/>
      <c r="H90" s="2"/>
      <c r="I90" s="2"/>
      <c r="J90" s="2"/>
      <c r="K90" s="2"/>
      <c r="L90" s="2"/>
      <c r="M90" s="2"/>
      <c r="N90" s="2"/>
      <c r="O90" s="2"/>
      <c r="P90" s="2"/>
    </row>
    <row r="91" spans="3:16" ht="27.6" customHeight="1" x14ac:dyDescent="0.2">
      <c r="C91" s="2"/>
      <c r="D91" s="2"/>
      <c r="E91" s="2"/>
      <c r="F91" s="2"/>
      <c r="G91" s="2"/>
      <c r="H91" s="2"/>
      <c r="I91" s="2"/>
      <c r="J91" s="2"/>
      <c r="K91" s="2"/>
      <c r="L91" s="2"/>
      <c r="M91" s="2"/>
      <c r="N91" s="2"/>
      <c r="O91" s="2"/>
      <c r="P91" s="2"/>
    </row>
    <row r="92" spans="3:16" ht="27.6" customHeight="1" x14ac:dyDescent="0.2">
      <c r="C92" s="2"/>
      <c r="D92" s="2"/>
      <c r="E92" s="2"/>
      <c r="F92" s="2"/>
      <c r="G92" s="2"/>
      <c r="H92" s="2"/>
      <c r="I92" s="2"/>
      <c r="J92" s="2"/>
      <c r="K92" s="2"/>
      <c r="L92" s="2"/>
      <c r="M92" s="2"/>
      <c r="N92" s="2"/>
      <c r="O92" s="2"/>
      <c r="P92" s="2"/>
    </row>
    <row r="93" spans="3:16" ht="27.6" customHeight="1" x14ac:dyDescent="0.2">
      <c r="C93" s="2"/>
      <c r="D93" s="2"/>
      <c r="E93" s="2"/>
      <c r="F93" s="2"/>
      <c r="G93" s="2"/>
      <c r="H93" s="2"/>
      <c r="I93" s="2"/>
      <c r="J93" s="2"/>
      <c r="K93" s="2"/>
      <c r="L93" s="2"/>
      <c r="M93" s="2"/>
      <c r="N93" s="2"/>
      <c r="O93" s="2"/>
      <c r="P93" s="2"/>
    </row>
    <row r="94" spans="3:16" ht="27.6" customHeight="1" x14ac:dyDescent="0.2">
      <c r="C94" s="2"/>
      <c r="D94" s="2"/>
      <c r="E94" s="2"/>
      <c r="F94" s="2"/>
      <c r="G94" s="2"/>
      <c r="H94" s="2"/>
      <c r="I94" s="2"/>
      <c r="J94" s="2"/>
      <c r="K94" s="2"/>
      <c r="L94" s="2"/>
      <c r="M94" s="2"/>
      <c r="N94" s="2"/>
      <c r="O94" s="2"/>
      <c r="P94" s="2"/>
    </row>
    <row r="95" spans="3:16" ht="27.6" customHeight="1" x14ac:dyDescent="0.2">
      <c r="C95" s="2"/>
      <c r="D95" s="2"/>
      <c r="E95" s="2"/>
      <c r="F95" s="2"/>
      <c r="G95" s="2"/>
      <c r="H95" s="2"/>
      <c r="I95" s="2"/>
      <c r="J95" s="2"/>
      <c r="K95" s="2"/>
      <c r="L95" s="2"/>
      <c r="M95" s="2"/>
      <c r="N95" s="2"/>
      <c r="O95" s="2"/>
      <c r="P95" s="2"/>
    </row>
    <row r="96" spans="3:16" ht="27.6" customHeight="1" x14ac:dyDescent="0.2">
      <c r="C96" s="2"/>
      <c r="D96" s="2"/>
      <c r="E96" s="2"/>
      <c r="F96" s="2"/>
      <c r="G96" s="2"/>
      <c r="H96" s="2"/>
      <c r="I96" s="2"/>
      <c r="J96" s="2"/>
      <c r="K96" s="2"/>
      <c r="L96" s="2"/>
      <c r="M96" s="2"/>
      <c r="N96" s="2"/>
      <c r="O96" s="2"/>
      <c r="P96" s="2"/>
    </row>
    <row r="97" spans="3:16" ht="27.6" customHeight="1" x14ac:dyDescent="0.2">
      <c r="C97" s="2"/>
      <c r="D97" s="2"/>
      <c r="E97" s="2"/>
      <c r="F97" s="2"/>
      <c r="G97" s="2"/>
      <c r="H97" s="2"/>
      <c r="I97" s="2"/>
      <c r="J97" s="2"/>
      <c r="K97" s="2"/>
      <c r="L97" s="2"/>
      <c r="M97" s="2"/>
      <c r="N97" s="2"/>
      <c r="O97" s="2"/>
      <c r="P97" s="2"/>
    </row>
    <row r="98" spans="3:16" ht="27.6" customHeight="1" x14ac:dyDescent="0.2">
      <c r="C98" s="2"/>
      <c r="D98" s="2"/>
      <c r="E98" s="2"/>
      <c r="F98" s="2"/>
      <c r="G98" s="2"/>
      <c r="H98" s="2"/>
      <c r="I98" s="2"/>
      <c r="J98" s="2"/>
      <c r="K98" s="2"/>
      <c r="L98" s="2"/>
      <c r="M98" s="2"/>
      <c r="N98" s="2"/>
      <c r="O98" s="2"/>
      <c r="P98" s="2"/>
    </row>
    <row r="99" spans="3:16" ht="27.6" customHeight="1" x14ac:dyDescent="0.2">
      <c r="C99" s="2"/>
      <c r="D99" s="2"/>
      <c r="E99" s="2"/>
      <c r="F99" s="2"/>
      <c r="G99" s="2"/>
      <c r="H99" s="2"/>
      <c r="I99" s="2"/>
      <c r="J99" s="2"/>
      <c r="K99" s="2"/>
      <c r="L99" s="2"/>
      <c r="M99" s="2"/>
      <c r="N99" s="2"/>
      <c r="O99" s="2"/>
      <c r="P99" s="2"/>
    </row>
    <row r="100" spans="3:16" ht="27.6" customHeight="1" x14ac:dyDescent="0.2">
      <c r="C100" s="2"/>
      <c r="D100" s="2"/>
      <c r="E100" s="2"/>
      <c r="F100" s="2"/>
      <c r="G100" s="2"/>
      <c r="H100" s="2"/>
      <c r="I100" s="2"/>
      <c r="J100" s="2"/>
      <c r="K100" s="2"/>
      <c r="L100" s="2"/>
      <c r="M100" s="2"/>
      <c r="N100" s="2"/>
      <c r="O100" s="2"/>
      <c r="P100" s="2"/>
    </row>
    <row r="101" spans="3:16" ht="27.6" customHeight="1" x14ac:dyDescent="0.2">
      <c r="C101" s="2"/>
      <c r="D101" s="2"/>
      <c r="E101" s="2"/>
      <c r="F101" s="2"/>
      <c r="G101" s="2"/>
      <c r="H101" s="2"/>
      <c r="I101" s="2"/>
      <c r="J101" s="2"/>
      <c r="K101" s="2"/>
      <c r="L101" s="2"/>
      <c r="M101" s="2"/>
      <c r="N101" s="2"/>
      <c r="O101" s="2"/>
      <c r="P101" s="2"/>
    </row>
    <row r="102" spans="3:16" ht="27.6" customHeight="1" x14ac:dyDescent="0.2">
      <c r="C102" s="2"/>
      <c r="D102" s="2"/>
      <c r="E102" s="2"/>
      <c r="F102" s="2"/>
      <c r="G102" s="2"/>
      <c r="H102" s="2"/>
      <c r="I102" s="2"/>
      <c r="J102" s="2"/>
      <c r="K102" s="2"/>
      <c r="L102" s="2"/>
      <c r="M102" s="2"/>
      <c r="N102" s="2"/>
      <c r="O102" s="2"/>
      <c r="P102" s="2"/>
    </row>
    <row r="103" spans="3:16" ht="27.6" customHeight="1" x14ac:dyDescent="0.2">
      <c r="C103" s="2"/>
      <c r="D103" s="2"/>
      <c r="E103" s="2"/>
      <c r="F103" s="2"/>
      <c r="G103" s="2"/>
      <c r="H103" s="2"/>
      <c r="I103" s="2"/>
      <c r="J103" s="2"/>
      <c r="K103" s="2"/>
      <c r="L103" s="2"/>
      <c r="M103" s="2"/>
      <c r="N103" s="2"/>
      <c r="O103" s="2"/>
      <c r="P103" s="2"/>
    </row>
    <row r="104" spans="3:16" ht="27.6" customHeight="1" x14ac:dyDescent="0.2">
      <c r="C104" s="2"/>
      <c r="D104" s="2"/>
      <c r="E104" s="2"/>
      <c r="F104" s="2"/>
      <c r="G104" s="2"/>
      <c r="H104" s="2"/>
      <c r="I104" s="2"/>
      <c r="J104" s="2"/>
      <c r="K104" s="2"/>
      <c r="L104" s="2"/>
      <c r="M104" s="2"/>
      <c r="N104" s="2"/>
      <c r="O104" s="2"/>
      <c r="P104" s="2"/>
    </row>
    <row r="105" spans="3:16" ht="27.6" customHeight="1" x14ac:dyDescent="0.2">
      <c r="C105" s="2"/>
      <c r="D105" s="2"/>
      <c r="E105" s="2"/>
      <c r="F105" s="2"/>
      <c r="G105" s="2"/>
      <c r="H105" s="2"/>
      <c r="I105" s="2"/>
      <c r="J105" s="2"/>
      <c r="K105" s="2"/>
      <c r="L105" s="2"/>
      <c r="M105" s="2"/>
      <c r="N105" s="2"/>
      <c r="O105" s="2"/>
      <c r="P105" s="2"/>
    </row>
  </sheetData>
  <mergeCells count="3">
    <mergeCell ref="C50:P50"/>
    <mergeCell ref="C69:P69"/>
    <mergeCell ref="C29:O30"/>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H59"/>
  <sheetViews>
    <sheetView showGridLines="0" topLeftCell="B1" zoomScale="85" zoomScaleNormal="85" workbookViewId="0"/>
  </sheetViews>
  <sheetFormatPr defaultColWidth="0" defaultRowHeight="15" x14ac:dyDescent="0.2"/>
  <cols>
    <col min="1" max="1" width="2.85546875" style="13" hidden="1" customWidth="1"/>
    <col min="2" max="2" width="14.7109375" style="13" customWidth="1"/>
    <col min="3" max="17" width="14.7109375" style="8" customWidth="1"/>
    <col min="18" max="18" width="2.85546875" style="13" hidden="1" customWidth="1"/>
    <col min="19" max="2972" width="0" style="13" hidden="1" customWidth="1"/>
    <col min="2973" max="16384" width="9.140625" style="13" hidden="1"/>
  </cols>
  <sheetData>
    <row r="1" spans="1:20" s="303" customFormat="1" ht="15" customHeight="1" x14ac:dyDescent="0.35">
      <c r="A1" s="302"/>
      <c r="B1" s="258"/>
      <c r="C1" s="258"/>
      <c r="D1" s="258"/>
      <c r="E1" s="258"/>
      <c r="F1" s="258"/>
      <c r="G1" s="258"/>
      <c r="H1" s="258"/>
      <c r="I1" s="258"/>
      <c r="J1" s="258"/>
      <c r="K1" s="258"/>
      <c r="L1" s="258"/>
      <c r="M1" s="258"/>
      <c r="N1" s="258"/>
      <c r="O1" s="258"/>
      <c r="P1" s="258"/>
      <c r="Q1" s="258"/>
      <c r="S1" s="283"/>
      <c r="T1" s="283"/>
    </row>
    <row r="2" spans="1:20" s="303" customFormat="1" ht="15" customHeight="1" x14ac:dyDescent="0.35">
      <c r="A2" s="302"/>
      <c r="B2" s="258"/>
      <c r="C2" s="258"/>
      <c r="D2" s="258"/>
      <c r="E2" s="258"/>
      <c r="F2" s="258"/>
      <c r="G2" s="258"/>
      <c r="H2" s="258"/>
      <c r="I2" s="258"/>
      <c r="J2" s="258"/>
      <c r="K2" s="258"/>
      <c r="L2" s="258"/>
      <c r="M2" s="258"/>
      <c r="N2" s="258"/>
      <c r="O2" s="258"/>
      <c r="P2" s="258"/>
      <c r="Q2" s="258"/>
      <c r="S2" s="283"/>
      <c r="T2" s="283"/>
    </row>
    <row r="3" spans="1:20" s="303" customFormat="1" ht="15" customHeight="1" x14ac:dyDescent="0.35">
      <c r="A3" s="302"/>
      <c r="B3" s="258"/>
      <c r="C3" s="258"/>
      <c r="D3" s="258"/>
      <c r="E3" s="258"/>
      <c r="F3" s="258"/>
      <c r="G3" s="258"/>
      <c r="H3" s="258"/>
      <c r="I3" s="258"/>
      <c r="J3" s="258"/>
      <c r="K3" s="258"/>
      <c r="L3" s="258"/>
      <c r="M3" s="258"/>
      <c r="N3" s="258"/>
      <c r="O3" s="258"/>
      <c r="P3" s="258"/>
      <c r="Q3" s="258"/>
      <c r="S3" s="283"/>
      <c r="T3" s="283"/>
    </row>
    <row r="4" spans="1:20" s="303" customFormat="1" ht="15" customHeight="1" x14ac:dyDescent="0.35">
      <c r="A4" s="302"/>
      <c r="B4" s="258"/>
      <c r="C4" s="258"/>
      <c r="D4" s="258"/>
      <c r="E4" s="258"/>
      <c r="F4" s="258"/>
      <c r="G4" s="258"/>
      <c r="H4" s="258"/>
      <c r="I4" s="258"/>
      <c r="J4" s="258"/>
      <c r="K4" s="258"/>
      <c r="L4" s="258"/>
      <c r="M4" s="258"/>
      <c r="N4" s="258"/>
      <c r="O4" s="258"/>
      <c r="P4" s="258"/>
      <c r="Q4" s="22"/>
      <c r="S4" s="283"/>
      <c r="T4" s="283"/>
    </row>
    <row r="5" spans="1:20" s="303" customFormat="1" ht="15" customHeight="1" x14ac:dyDescent="0.35">
      <c r="A5" s="302"/>
      <c r="B5" s="258"/>
      <c r="C5" s="258"/>
      <c r="D5" s="258"/>
      <c r="E5" s="258"/>
      <c r="F5" s="258"/>
      <c r="G5" s="258"/>
      <c r="H5" s="258"/>
      <c r="I5" s="258"/>
      <c r="J5" s="258"/>
      <c r="K5" s="258"/>
      <c r="L5" s="258"/>
      <c r="M5" s="258"/>
      <c r="N5" s="258"/>
      <c r="O5" s="258"/>
      <c r="P5" s="258"/>
      <c r="Q5" s="22"/>
      <c r="S5" s="283"/>
      <c r="T5" s="283"/>
    </row>
    <row r="6" spans="1:20" s="303" customFormat="1" ht="15" customHeight="1" x14ac:dyDescent="0.35">
      <c r="A6" s="302"/>
      <c r="B6"/>
      <c r="C6"/>
      <c r="D6"/>
      <c r="E6"/>
      <c r="F6"/>
      <c r="G6"/>
      <c r="H6"/>
      <c r="I6"/>
      <c r="J6"/>
      <c r="K6"/>
      <c r="L6"/>
      <c r="M6"/>
      <c r="N6"/>
      <c r="O6"/>
      <c r="P6"/>
      <c r="Q6"/>
      <c r="S6" s="283"/>
      <c r="T6" s="283"/>
    </row>
    <row r="7" spans="1:20" s="303" customFormat="1" ht="15" customHeight="1" x14ac:dyDescent="0.35">
      <c r="A7" s="302"/>
      <c r="B7"/>
      <c r="C7"/>
      <c r="D7"/>
      <c r="E7"/>
      <c r="F7"/>
      <c r="G7"/>
      <c r="H7"/>
      <c r="I7"/>
      <c r="J7"/>
      <c r="K7"/>
      <c r="L7"/>
      <c r="M7"/>
      <c r="N7"/>
      <c r="O7"/>
      <c r="P7"/>
      <c r="Q7"/>
      <c r="S7" s="283"/>
      <c r="T7" s="283"/>
    </row>
    <row r="8" spans="1:20" s="303" customFormat="1" ht="15" customHeight="1" x14ac:dyDescent="0.35">
      <c r="A8" s="302"/>
      <c r="B8"/>
      <c r="C8"/>
      <c r="D8"/>
      <c r="E8"/>
      <c r="F8"/>
      <c r="G8"/>
      <c r="H8"/>
      <c r="I8"/>
      <c r="J8"/>
      <c r="K8"/>
      <c r="L8"/>
      <c r="M8"/>
      <c r="N8"/>
      <c r="O8"/>
      <c r="P8"/>
      <c r="Q8"/>
      <c r="S8" s="283"/>
      <c r="T8" s="283"/>
    </row>
    <row r="9" spans="1:20" s="303" customFormat="1" ht="15" customHeight="1" x14ac:dyDescent="0.35">
      <c r="A9" s="302"/>
      <c r="B9"/>
      <c r="C9"/>
      <c r="D9"/>
      <c r="E9"/>
      <c r="F9"/>
      <c r="G9"/>
      <c r="H9"/>
      <c r="I9"/>
      <c r="J9"/>
      <c r="K9"/>
      <c r="L9"/>
      <c r="M9"/>
      <c r="N9"/>
      <c r="O9"/>
      <c r="P9"/>
      <c r="Q9"/>
      <c r="S9" s="283"/>
      <c r="T9" s="283"/>
    </row>
    <row r="10" spans="1:20" s="303" customFormat="1" ht="15" customHeight="1" x14ac:dyDescent="0.35">
      <c r="A10" s="302"/>
      <c r="B10"/>
      <c r="C10"/>
      <c r="D10"/>
      <c r="E10"/>
      <c r="F10"/>
      <c r="G10"/>
      <c r="H10"/>
      <c r="I10"/>
      <c r="J10"/>
      <c r="K10"/>
      <c r="L10"/>
      <c r="M10"/>
      <c r="N10"/>
      <c r="O10"/>
      <c r="P10"/>
      <c r="Q10"/>
      <c r="S10" s="283"/>
      <c r="T10" s="283"/>
    </row>
    <row r="11" spans="1:20" s="305" customFormat="1" ht="15" customHeight="1" thickBot="1" x14ac:dyDescent="0.4">
      <c r="A11" s="304"/>
      <c r="B11" s="279"/>
      <c r="C11" s="280"/>
      <c r="D11" s="280"/>
      <c r="E11" s="280"/>
      <c r="F11" s="280"/>
      <c r="G11" s="280"/>
      <c r="H11" s="280"/>
      <c r="I11" s="280"/>
      <c r="J11" s="280"/>
      <c r="K11" s="280"/>
      <c r="L11" s="280"/>
      <c r="M11" s="280"/>
      <c r="N11" s="280"/>
      <c r="O11" s="280"/>
      <c r="P11" s="280"/>
      <c r="Q11" s="281"/>
      <c r="S11" s="285"/>
      <c r="T11" s="285"/>
    </row>
    <row r="12" spans="1:20" ht="42" customHeight="1" thickBot="1" x14ac:dyDescent="0.25">
      <c r="A12" s="2"/>
      <c r="B12" s="381" t="s">
        <v>96</v>
      </c>
      <c r="C12" s="382"/>
      <c r="D12" s="382"/>
      <c r="E12" s="382"/>
      <c r="F12" s="382"/>
      <c r="G12" s="382"/>
      <c r="H12" s="382"/>
      <c r="I12" s="382"/>
      <c r="J12" s="382"/>
      <c r="K12" s="382"/>
      <c r="L12" s="382"/>
      <c r="M12" s="382"/>
      <c r="N12" s="382"/>
      <c r="O12" s="382"/>
      <c r="P12" s="382"/>
      <c r="Q12" s="383"/>
      <c r="S12" s="300"/>
      <c r="T12" s="301"/>
    </row>
    <row r="13" spans="1:20" ht="21.95" customHeight="1" x14ac:dyDescent="0.35">
      <c r="B13" s="30"/>
      <c r="C13" s="31"/>
      <c r="D13" s="31"/>
      <c r="E13" s="31"/>
      <c r="F13" s="31"/>
      <c r="G13" s="31"/>
      <c r="H13" s="31"/>
      <c r="I13" s="32"/>
      <c r="J13" s="30"/>
      <c r="K13" s="31"/>
      <c r="L13" s="31"/>
      <c r="M13" s="31"/>
      <c r="N13" s="31"/>
      <c r="O13" s="31"/>
      <c r="P13" s="31"/>
      <c r="Q13" s="32"/>
    </row>
    <row r="14" spans="1:20" ht="21.95" customHeight="1" x14ac:dyDescent="0.35">
      <c r="B14" s="33"/>
      <c r="D14" s="140" t="s">
        <v>97</v>
      </c>
      <c r="E14" s="50"/>
      <c r="F14" s="50"/>
      <c r="G14" s="50"/>
      <c r="H14" s="50"/>
      <c r="I14" s="34"/>
      <c r="J14" s="140"/>
      <c r="K14" s="140" t="s">
        <v>194</v>
      </c>
      <c r="L14" s="140"/>
      <c r="M14" s="50"/>
      <c r="N14" s="50"/>
      <c r="O14" s="50"/>
      <c r="P14" s="50"/>
      <c r="Q14" s="34"/>
    </row>
    <row r="15" spans="1:20" ht="21.95" customHeight="1" x14ac:dyDescent="0.35">
      <c r="B15" s="33"/>
      <c r="C15" s="35"/>
      <c r="D15"/>
      <c r="E15" s="35"/>
      <c r="F15" s="35"/>
      <c r="G15" s="35"/>
      <c r="H15" s="35"/>
      <c r="I15" s="34"/>
      <c r="J15" s="33"/>
      <c r="K15" s="35"/>
      <c r="L15"/>
      <c r="M15" s="35"/>
      <c r="N15" s="35"/>
      <c r="O15" s="35"/>
      <c r="P15" s="35"/>
      <c r="Q15" s="34"/>
    </row>
    <row r="16" spans="1:20" ht="21.95" customHeight="1" x14ac:dyDescent="0.35">
      <c r="B16" s="33"/>
      <c r="C16" s="35"/>
      <c r="D16" s="35"/>
      <c r="E16" s="35"/>
      <c r="F16" s="35"/>
      <c r="G16" s="35"/>
      <c r="H16" s="35"/>
      <c r="I16" s="34"/>
      <c r="J16" s="33"/>
      <c r="K16" s="35"/>
      <c r="L16" s="35"/>
      <c r="M16" s="35"/>
      <c r="N16" s="35"/>
      <c r="O16" s="35"/>
      <c r="P16" s="35"/>
      <c r="Q16" s="34"/>
    </row>
    <row r="17" spans="2:17" ht="21.95" customHeight="1" x14ac:dyDescent="0.35">
      <c r="B17" s="33"/>
      <c r="C17" s="35"/>
      <c r="D17" s="35"/>
      <c r="E17" s="36"/>
      <c r="F17" s="37"/>
      <c r="G17" s="37"/>
      <c r="H17" s="37"/>
      <c r="I17" s="34"/>
      <c r="J17" s="33"/>
      <c r="K17" s="35"/>
      <c r="L17" s="35"/>
      <c r="M17" s="36"/>
      <c r="N17" s="37"/>
      <c r="O17" s="37"/>
      <c r="P17" s="37"/>
      <c r="Q17" s="34"/>
    </row>
    <row r="18" spans="2:17" ht="21.95" customHeight="1" x14ac:dyDescent="0.2">
      <c r="B18" s="33"/>
      <c r="C18" s="36"/>
      <c r="D18" s="36"/>
      <c r="E18" s="49"/>
      <c r="F18" s="49"/>
      <c r="G18" s="49"/>
      <c r="H18" s="49"/>
      <c r="I18" s="38"/>
      <c r="J18" s="33"/>
      <c r="K18" s="36"/>
      <c r="L18" s="36"/>
      <c r="M18" s="49"/>
      <c r="N18" s="49"/>
      <c r="O18" s="49"/>
      <c r="P18" s="49"/>
      <c r="Q18" s="38"/>
    </row>
    <row r="19" spans="2:17" ht="21.95" customHeight="1" x14ac:dyDescent="0.2">
      <c r="B19" s="33"/>
      <c r="C19" s="36"/>
      <c r="D19" s="36"/>
      <c r="E19" s="39"/>
      <c r="F19" s="39"/>
      <c r="G19" s="40"/>
      <c r="H19" s="41"/>
      <c r="I19" s="38"/>
      <c r="J19" s="33"/>
      <c r="K19" s="36"/>
      <c r="L19" s="36"/>
      <c r="M19" s="39"/>
      <c r="N19" s="39"/>
      <c r="O19" s="40"/>
      <c r="P19" s="41"/>
      <c r="Q19" s="38"/>
    </row>
    <row r="20" spans="2:17" ht="21.95" customHeight="1" x14ac:dyDescent="0.2">
      <c r="B20" s="33"/>
      <c r="C20" s="36"/>
      <c r="D20" s="36"/>
      <c r="E20" s="42"/>
      <c r="F20" s="42"/>
      <c r="G20" s="43"/>
      <c r="H20" s="43"/>
      <c r="I20" s="38"/>
      <c r="J20" s="33"/>
      <c r="K20" s="36"/>
      <c r="L20" s="36"/>
      <c r="M20" s="42"/>
      <c r="N20" s="42"/>
      <c r="O20" s="43"/>
      <c r="P20" s="43"/>
      <c r="Q20" s="38"/>
    </row>
    <row r="21" spans="2:17" ht="21.95" customHeight="1" x14ac:dyDescent="0.2">
      <c r="B21" s="33"/>
      <c r="C21" s="36"/>
      <c r="D21" s="36"/>
      <c r="E21" s="42"/>
      <c r="F21" s="42"/>
      <c r="G21" s="43"/>
      <c r="H21" s="43"/>
      <c r="I21" s="38"/>
      <c r="J21" s="33"/>
      <c r="K21" s="36"/>
      <c r="L21" s="36"/>
      <c r="M21" s="42"/>
      <c r="N21" s="42"/>
      <c r="O21" s="43"/>
      <c r="P21" s="43"/>
      <c r="Q21" s="38"/>
    </row>
    <row r="22" spans="2:17" ht="21.95" customHeight="1" x14ac:dyDescent="0.2">
      <c r="B22" s="33"/>
      <c r="C22" s="36"/>
      <c r="D22" s="36"/>
      <c r="E22" s="42"/>
      <c r="F22" s="42"/>
      <c r="G22" s="43"/>
      <c r="H22" s="43"/>
      <c r="I22" s="38"/>
      <c r="J22" s="33"/>
      <c r="K22" s="36"/>
      <c r="L22" s="36"/>
      <c r="M22" s="42"/>
      <c r="N22" s="42"/>
      <c r="O22" s="43"/>
      <c r="P22" s="43"/>
      <c r="Q22" s="38"/>
    </row>
    <row r="23" spans="2:17" ht="21.95" customHeight="1" x14ac:dyDescent="0.2">
      <c r="B23" s="33"/>
      <c r="C23" s="36"/>
      <c r="D23" s="36"/>
      <c r="E23" s="42"/>
      <c r="F23" s="42"/>
      <c r="G23" s="43"/>
      <c r="H23" s="43"/>
      <c r="I23" s="38"/>
      <c r="J23" s="33"/>
      <c r="K23" s="36"/>
      <c r="L23" s="36"/>
      <c r="M23" s="42"/>
      <c r="N23" s="42"/>
      <c r="O23" s="43"/>
      <c r="P23" s="43"/>
      <c r="Q23" s="38"/>
    </row>
    <row r="24" spans="2:17" ht="21.95" customHeight="1" x14ac:dyDescent="0.2">
      <c r="B24" s="33"/>
      <c r="C24" s="36"/>
      <c r="D24" s="36"/>
      <c r="E24" s="42"/>
      <c r="F24" s="42"/>
      <c r="G24" s="43"/>
      <c r="H24" s="43"/>
      <c r="I24" s="38"/>
      <c r="J24" s="33"/>
      <c r="K24" s="36"/>
      <c r="L24" s="36"/>
      <c r="M24" s="42"/>
      <c r="N24" s="42"/>
      <c r="O24" s="43"/>
      <c r="P24" s="43"/>
      <c r="Q24" s="38"/>
    </row>
    <row r="25" spans="2:17" ht="21.95" customHeight="1" x14ac:dyDescent="0.2">
      <c r="B25" s="33"/>
      <c r="C25" s="36"/>
      <c r="D25" s="36"/>
      <c r="E25" s="42"/>
      <c r="F25" s="42"/>
      <c r="G25" s="43"/>
      <c r="H25" s="43"/>
      <c r="I25" s="38"/>
      <c r="J25" s="33"/>
      <c r="K25" s="36"/>
      <c r="L25" s="36"/>
      <c r="M25" s="42"/>
      <c r="N25" s="42"/>
      <c r="O25" s="43"/>
      <c r="P25" s="43"/>
      <c r="Q25" s="38"/>
    </row>
    <row r="26" spans="2:17" ht="21.95" customHeight="1" x14ac:dyDescent="0.2">
      <c r="B26" s="33"/>
      <c r="C26" s="36"/>
      <c r="D26" s="36"/>
      <c r="E26" s="42"/>
      <c r="F26" s="42"/>
      <c r="G26" s="43"/>
      <c r="H26" s="43"/>
      <c r="I26" s="38"/>
      <c r="J26" s="33"/>
      <c r="K26" s="36"/>
      <c r="L26" s="36"/>
      <c r="M26" s="42"/>
      <c r="N26" s="42"/>
      <c r="O26" s="43"/>
      <c r="P26" s="43"/>
      <c r="Q26" s="38"/>
    </row>
    <row r="27" spans="2:17" ht="21.95" customHeight="1" x14ac:dyDescent="0.2">
      <c r="B27" s="33"/>
      <c r="C27" s="36"/>
      <c r="D27" s="36"/>
      <c r="E27" s="42"/>
      <c r="F27" s="42"/>
      <c r="G27" s="43"/>
      <c r="H27" s="43"/>
      <c r="I27" s="38"/>
      <c r="J27" s="33"/>
      <c r="K27" s="36"/>
      <c r="L27" s="36"/>
      <c r="M27" s="42"/>
      <c r="N27" s="42"/>
      <c r="O27" s="43"/>
      <c r="P27" s="43"/>
      <c r="Q27" s="38"/>
    </row>
    <row r="28" spans="2:17" ht="21.95" customHeight="1" x14ac:dyDescent="0.2">
      <c r="B28" s="33"/>
      <c r="C28" s="36"/>
      <c r="D28" s="36"/>
      <c r="E28" s="42"/>
      <c r="F28" s="42"/>
      <c r="G28" s="43"/>
      <c r="H28" s="43"/>
      <c r="I28" s="38"/>
      <c r="J28" s="33"/>
      <c r="K28" s="36"/>
      <c r="L28" s="36"/>
      <c r="M28" s="42"/>
      <c r="N28" s="42"/>
      <c r="O28" s="43"/>
      <c r="P28" s="43"/>
      <c r="Q28" s="38"/>
    </row>
    <row r="29" spans="2:17" ht="21.95" customHeight="1" thickBot="1" x14ac:dyDescent="0.25">
      <c r="B29" s="44"/>
      <c r="C29" s="45"/>
      <c r="D29" s="45"/>
      <c r="E29" s="46"/>
      <c r="F29" s="46"/>
      <c r="G29" s="47"/>
      <c r="H29" s="47"/>
      <c r="I29" s="48"/>
      <c r="J29" s="11"/>
      <c r="K29" s="45"/>
      <c r="L29" s="45"/>
      <c r="M29" s="46"/>
      <c r="N29" s="46"/>
      <c r="O29" s="47"/>
      <c r="P29" s="47"/>
      <c r="Q29" s="48"/>
    </row>
    <row r="30" spans="2:17" ht="21.95" customHeight="1" x14ac:dyDescent="0.35">
      <c r="B30" s="30"/>
      <c r="C30" s="31"/>
      <c r="D30" s="31"/>
      <c r="E30" s="31"/>
      <c r="F30" s="31"/>
      <c r="G30" s="31"/>
      <c r="H30" s="31"/>
      <c r="I30" s="32"/>
      <c r="J30" s="30"/>
      <c r="K30" s="31"/>
      <c r="L30" s="31"/>
      <c r="M30" s="31"/>
      <c r="N30" s="31"/>
      <c r="O30" s="31"/>
      <c r="P30" s="31"/>
      <c r="Q30" s="32"/>
    </row>
    <row r="31" spans="2:17" ht="21.95" customHeight="1" x14ac:dyDescent="0.35">
      <c r="B31" s="33"/>
      <c r="C31" s="140" t="s">
        <v>178</v>
      </c>
      <c r="D31" s="50"/>
      <c r="E31" s="50"/>
      <c r="F31" s="50"/>
      <c r="G31" s="50"/>
      <c r="H31" s="50"/>
      <c r="I31" s="34"/>
      <c r="J31" s="33"/>
      <c r="K31" s="292" t="s">
        <v>179</v>
      </c>
      <c r="M31" s="50"/>
      <c r="N31" s="50"/>
      <c r="O31" s="50"/>
      <c r="P31" s="50"/>
      <c r="Q31" s="34"/>
    </row>
    <row r="32" spans="2:17" ht="21.95" customHeight="1" x14ac:dyDescent="0.35">
      <c r="B32" s="33"/>
      <c r="C32" s="35"/>
      <c r="D32"/>
      <c r="E32" s="35"/>
      <c r="F32" s="35"/>
      <c r="G32" s="35"/>
      <c r="H32" s="35"/>
      <c r="I32" s="34"/>
      <c r="J32" s="33"/>
      <c r="K32" s="35"/>
      <c r="L32"/>
      <c r="M32" s="35"/>
      <c r="N32" s="35"/>
      <c r="O32" s="35"/>
      <c r="P32" s="35"/>
      <c r="Q32" s="34"/>
    </row>
    <row r="33" spans="2:17" ht="21.95" customHeight="1" x14ac:dyDescent="0.35">
      <c r="B33" s="33"/>
      <c r="C33" s="35"/>
      <c r="D33" s="35"/>
      <c r="E33" s="35"/>
      <c r="F33" s="35"/>
      <c r="G33" s="35"/>
      <c r="H33" s="35"/>
      <c r="I33" s="34"/>
      <c r="J33" s="33"/>
      <c r="K33" s="35"/>
      <c r="L33" s="35"/>
      <c r="M33" s="35"/>
      <c r="N33" s="35"/>
      <c r="O33" s="35"/>
      <c r="P33" s="35"/>
      <c r="Q33" s="34"/>
    </row>
    <row r="34" spans="2:17" ht="21.95" customHeight="1" x14ac:dyDescent="0.35">
      <c r="B34" s="33"/>
      <c r="C34" s="35"/>
      <c r="D34" s="35"/>
      <c r="E34" s="36"/>
      <c r="F34" s="37"/>
      <c r="G34" s="37"/>
      <c r="H34" s="37"/>
      <c r="I34" s="34"/>
      <c r="J34" s="33"/>
      <c r="K34" s="35"/>
      <c r="L34" s="35"/>
      <c r="M34" s="36"/>
      <c r="N34" s="37"/>
      <c r="O34" s="37"/>
      <c r="P34" s="37"/>
      <c r="Q34" s="34"/>
    </row>
    <row r="35" spans="2:17" ht="21.95" customHeight="1" x14ac:dyDescent="0.2">
      <c r="B35" s="33"/>
      <c r="C35" s="36"/>
      <c r="D35" s="36"/>
      <c r="E35" s="49"/>
      <c r="F35" s="49"/>
      <c r="G35" s="49"/>
      <c r="H35" s="49"/>
      <c r="I35" s="38"/>
      <c r="J35" s="33"/>
      <c r="K35" s="36"/>
      <c r="L35" s="36"/>
      <c r="M35" s="49"/>
      <c r="N35" s="49"/>
      <c r="O35" s="49"/>
      <c r="P35" s="49"/>
      <c r="Q35" s="38"/>
    </row>
    <row r="36" spans="2:17" ht="21.95" customHeight="1" x14ac:dyDescent="0.2">
      <c r="B36" s="33"/>
      <c r="C36" s="36"/>
      <c r="D36" s="36"/>
      <c r="E36" s="39"/>
      <c r="F36" s="39"/>
      <c r="G36" s="40"/>
      <c r="H36" s="41"/>
      <c r="I36" s="38"/>
      <c r="J36" s="33"/>
      <c r="K36" s="36"/>
      <c r="L36" s="36"/>
      <c r="M36" s="39"/>
      <c r="N36" s="39"/>
      <c r="O36" s="40"/>
      <c r="P36" s="41"/>
      <c r="Q36" s="38"/>
    </row>
    <row r="37" spans="2:17" ht="21.95" customHeight="1" x14ac:dyDescent="0.2">
      <c r="B37" s="33"/>
      <c r="C37" s="36"/>
      <c r="D37" s="36"/>
      <c r="E37" s="42"/>
      <c r="F37" s="42"/>
      <c r="G37" s="43"/>
      <c r="H37" s="43"/>
      <c r="I37" s="38"/>
      <c r="J37" s="33"/>
      <c r="K37" s="36"/>
      <c r="L37" s="36"/>
      <c r="M37" s="42"/>
      <c r="N37" s="42"/>
      <c r="O37" s="43"/>
      <c r="P37" s="43"/>
      <c r="Q37" s="38"/>
    </row>
    <row r="38" spans="2:17" ht="21.95" customHeight="1" x14ac:dyDescent="0.2">
      <c r="B38" s="33"/>
      <c r="C38" s="36"/>
      <c r="D38" s="36"/>
      <c r="E38" s="42"/>
      <c r="F38" s="42"/>
      <c r="G38" s="43"/>
      <c r="H38" s="43"/>
      <c r="I38" s="38"/>
      <c r="J38" s="33"/>
      <c r="K38" s="36"/>
      <c r="L38" s="36"/>
      <c r="M38" s="42"/>
      <c r="N38" s="42"/>
      <c r="O38" s="43"/>
      <c r="P38" s="43"/>
      <c r="Q38" s="38"/>
    </row>
    <row r="39" spans="2:17" ht="21.95" customHeight="1" x14ac:dyDescent="0.2">
      <c r="B39" s="33"/>
      <c r="C39" s="36"/>
      <c r="D39" s="36"/>
      <c r="E39" s="42"/>
      <c r="F39" s="42"/>
      <c r="G39" s="43"/>
      <c r="H39" s="43"/>
      <c r="I39" s="38"/>
      <c r="J39" s="33"/>
      <c r="K39" s="36"/>
      <c r="L39" s="36"/>
      <c r="M39" s="42"/>
      <c r="N39" s="42"/>
      <c r="O39" s="43"/>
      <c r="P39" s="43"/>
      <c r="Q39" s="38"/>
    </row>
    <row r="40" spans="2:17" ht="21.95" customHeight="1" x14ac:dyDescent="0.2">
      <c r="B40" s="33"/>
      <c r="C40" s="36"/>
      <c r="D40" s="36"/>
      <c r="E40" s="42"/>
      <c r="F40" s="42"/>
      <c r="G40" s="43"/>
      <c r="H40" s="43"/>
      <c r="I40" s="38"/>
      <c r="J40" s="33"/>
      <c r="K40" s="36"/>
      <c r="L40" s="36"/>
      <c r="M40" s="42"/>
      <c r="N40" s="42"/>
      <c r="O40" s="43"/>
      <c r="P40" s="43"/>
      <c r="Q40" s="38"/>
    </row>
    <row r="41" spans="2:17" ht="21.95" customHeight="1" x14ac:dyDescent="0.2">
      <c r="B41" s="33"/>
      <c r="C41" s="36"/>
      <c r="D41" s="36"/>
      <c r="E41" s="42"/>
      <c r="F41" s="42"/>
      <c r="G41" s="43"/>
      <c r="H41" s="43"/>
      <c r="I41" s="38"/>
      <c r="J41" s="33"/>
      <c r="K41" s="36"/>
      <c r="L41" s="36"/>
      <c r="M41" s="42"/>
      <c r="N41" s="42"/>
      <c r="O41" s="43"/>
      <c r="P41" s="43"/>
      <c r="Q41" s="38"/>
    </row>
    <row r="42" spans="2:17" ht="21.95" customHeight="1" x14ac:dyDescent="0.2">
      <c r="B42" s="33"/>
      <c r="C42" s="36"/>
      <c r="D42" s="36"/>
      <c r="E42" s="42"/>
      <c r="F42" s="42"/>
      <c r="G42" s="43"/>
      <c r="H42" s="43"/>
      <c r="I42" s="38"/>
      <c r="J42" s="33"/>
      <c r="K42" s="36"/>
      <c r="L42" s="36"/>
      <c r="M42" s="42"/>
      <c r="N42" s="42"/>
      <c r="O42" s="43"/>
      <c r="P42" s="43"/>
      <c r="Q42" s="38"/>
    </row>
    <row r="43" spans="2:17" ht="21.95" customHeight="1" x14ac:dyDescent="0.2">
      <c r="B43" s="33"/>
      <c r="C43" s="36"/>
      <c r="D43" s="36"/>
      <c r="E43" s="42"/>
      <c r="F43" s="42"/>
      <c r="G43" s="43"/>
      <c r="H43" s="43"/>
      <c r="I43" s="38"/>
      <c r="J43" s="33"/>
      <c r="K43" s="36"/>
      <c r="L43" s="36"/>
      <c r="M43" s="42"/>
      <c r="N43" s="42"/>
      <c r="O43" s="43"/>
      <c r="P43" s="43"/>
      <c r="Q43" s="38"/>
    </row>
    <row r="44" spans="2:17" ht="21.95" customHeight="1" x14ac:dyDescent="0.2">
      <c r="B44" s="33"/>
      <c r="C44" s="36"/>
      <c r="D44" s="36"/>
      <c r="E44" s="42"/>
      <c r="F44" s="42"/>
      <c r="G44" s="43"/>
      <c r="H44" s="43"/>
      <c r="I44" s="38"/>
      <c r="J44" s="33"/>
      <c r="K44" s="36"/>
      <c r="L44" s="36"/>
      <c r="M44" s="42"/>
      <c r="N44" s="42"/>
      <c r="O44" s="43"/>
      <c r="P44" s="43"/>
      <c r="Q44" s="38"/>
    </row>
    <row r="45" spans="2:17" ht="21.95" customHeight="1" x14ac:dyDescent="0.2">
      <c r="B45" s="384" t="s">
        <v>90</v>
      </c>
      <c r="C45" s="385"/>
      <c r="D45" s="385"/>
      <c r="E45" s="385"/>
      <c r="F45" s="385"/>
      <c r="G45" s="385"/>
      <c r="H45" s="385"/>
      <c r="I45" s="386"/>
      <c r="J45" s="384" t="s">
        <v>128</v>
      </c>
      <c r="K45" s="385"/>
      <c r="L45" s="385"/>
      <c r="M45" s="385"/>
      <c r="N45" s="385"/>
      <c r="O45" s="385"/>
      <c r="P45" s="385"/>
      <c r="Q45" s="386"/>
    </row>
    <row r="46" spans="2:17" ht="21.95" customHeight="1" thickBot="1" x14ac:dyDescent="0.25">
      <c r="B46" s="387"/>
      <c r="C46" s="388"/>
      <c r="D46" s="388"/>
      <c r="E46" s="388"/>
      <c r="F46" s="388"/>
      <c r="G46" s="388"/>
      <c r="H46" s="388"/>
      <c r="I46" s="389"/>
      <c r="J46" s="387"/>
      <c r="K46" s="388"/>
      <c r="L46" s="388"/>
      <c r="M46" s="388"/>
      <c r="N46" s="388"/>
      <c r="O46" s="388"/>
      <c r="P46" s="388"/>
      <c r="Q46" s="389"/>
    </row>
    <row r="47" spans="2:17" ht="27.6" customHeight="1" x14ac:dyDescent="0.2"/>
    <row r="48" spans="2:17" ht="27.6" customHeight="1" x14ac:dyDescent="0.2"/>
    <row r="50" spans="1:2972" x14ac:dyDescent="0.2">
      <c r="D50" s="55"/>
      <c r="E50" s="55"/>
      <c r="F50" s="55"/>
      <c r="G50" s="55"/>
      <c r="H50" s="55"/>
      <c r="I50" s="55"/>
      <c r="J50" s="55"/>
    </row>
    <row r="51" spans="1:2972" x14ac:dyDescent="0.2">
      <c r="D51" s="55"/>
      <c r="E51" s="55"/>
      <c r="F51" s="55"/>
      <c r="G51" s="55"/>
      <c r="H51" s="55"/>
      <c r="I51" s="55"/>
      <c r="J51" s="55"/>
    </row>
    <row r="52" spans="1:2972" x14ac:dyDescent="0.2">
      <c r="D52" s="55"/>
      <c r="E52" s="55"/>
      <c r="F52" s="55"/>
      <c r="G52" s="55"/>
      <c r="H52" s="55"/>
      <c r="I52" s="55"/>
      <c r="J52" s="55"/>
    </row>
    <row r="53" spans="1:2972" x14ac:dyDescent="0.2">
      <c r="D53" s="55"/>
      <c r="E53" s="55"/>
      <c r="F53" s="55"/>
      <c r="G53" s="55"/>
      <c r="H53" s="55"/>
      <c r="I53" s="55"/>
      <c r="J53" s="55"/>
    </row>
    <row r="54" spans="1:2972" x14ac:dyDescent="0.2">
      <c r="D54" s="56"/>
      <c r="E54" s="56"/>
      <c r="F54" s="56"/>
      <c r="G54" s="56"/>
      <c r="H54" s="56"/>
      <c r="I54" s="55"/>
      <c r="J54" s="55"/>
    </row>
    <row r="55" spans="1:2972" x14ac:dyDescent="0.2">
      <c r="D55" s="56"/>
      <c r="E55" s="51"/>
      <c r="F55" s="51"/>
      <c r="G55" s="51"/>
      <c r="H55" s="56"/>
      <c r="I55" s="55"/>
      <c r="J55" s="55"/>
    </row>
    <row r="56" spans="1:2972" s="8" customFormat="1" x14ac:dyDescent="0.2">
      <c r="A56" s="13"/>
      <c r="B56" s="13"/>
      <c r="D56" s="56"/>
      <c r="E56" s="52"/>
      <c r="F56" s="52"/>
      <c r="G56" s="53"/>
      <c r="H56" s="56"/>
      <c r="I56" s="55"/>
      <c r="J56" s="55"/>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row>
    <row r="57" spans="1:2972" s="8" customFormat="1" x14ac:dyDescent="0.2">
      <c r="A57" s="13"/>
      <c r="B57" s="13"/>
      <c r="D57" s="56"/>
      <c r="E57" s="54"/>
      <c r="F57" s="54"/>
      <c r="G57" s="54"/>
      <c r="H57" s="56"/>
      <c r="I57" s="55"/>
      <c r="J57" s="55"/>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row>
    <row r="58" spans="1:2972" s="8" customFormat="1" x14ac:dyDescent="0.2">
      <c r="A58" s="13"/>
      <c r="B58" s="13"/>
      <c r="D58" s="55"/>
      <c r="E58" s="55"/>
      <c r="F58" s="55"/>
      <c r="G58" s="55"/>
      <c r="H58" s="55"/>
      <c r="I58" s="55"/>
      <c r="J58" s="55"/>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row>
    <row r="59" spans="1:2972" s="8" customFormat="1" x14ac:dyDescent="0.2">
      <c r="A59" s="13"/>
      <c r="B59" s="13"/>
      <c r="D59" s="55"/>
      <c r="E59" s="55"/>
      <c r="F59" s="55"/>
      <c r="G59" s="55"/>
      <c r="H59" s="55"/>
      <c r="I59" s="55"/>
      <c r="J59" s="55"/>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row>
  </sheetData>
  <mergeCells count="3">
    <mergeCell ref="B12:Q12"/>
    <mergeCell ref="B45:I46"/>
    <mergeCell ref="J45:Q46"/>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J103"/>
  <sheetViews>
    <sheetView showGridLines="0" topLeftCell="B1" zoomScale="85" zoomScaleNormal="85" workbookViewId="0">
      <selection activeCell="P10" sqref="P10"/>
    </sheetView>
  </sheetViews>
  <sheetFormatPr defaultColWidth="0" defaultRowHeight="12.75" x14ac:dyDescent="0.2"/>
  <cols>
    <col min="1" max="1" width="2.85546875" style="2" hidden="1" customWidth="1"/>
    <col min="2" max="2" width="2.85546875" style="2" customWidth="1"/>
    <col min="3" max="3" width="33.7109375" style="1" customWidth="1"/>
    <col min="4" max="16" width="16.42578125" style="1" customWidth="1"/>
    <col min="17" max="17" width="2.85546875" style="2" hidden="1" customWidth="1"/>
    <col min="18" max="2973" width="0" style="2" hidden="1" customWidth="1"/>
    <col min="2974" max="2974" width="0" style="2" hidden="1"/>
    <col min="2975" max="16384" width="9.140625" style="2" hidden="1"/>
  </cols>
  <sheetData>
    <row r="1" spans="2:16" ht="15" customHeight="1" x14ac:dyDescent="0.25">
      <c r="B1" s="258"/>
      <c r="C1" s="258"/>
      <c r="D1" s="258"/>
      <c r="E1" s="258"/>
      <c r="F1" s="258"/>
      <c r="G1" s="258"/>
      <c r="H1" s="258"/>
      <c r="I1" s="258"/>
      <c r="J1" s="258"/>
      <c r="K1" s="258"/>
      <c r="L1" s="258"/>
      <c r="M1" s="258"/>
      <c r="N1" s="258"/>
      <c r="O1" s="258"/>
      <c r="P1" s="258"/>
    </row>
    <row r="2" spans="2:16" ht="15" customHeight="1" x14ac:dyDescent="0.25">
      <c r="B2" s="258"/>
      <c r="C2" s="258"/>
      <c r="D2" s="258"/>
      <c r="E2" s="258"/>
      <c r="F2" s="258"/>
      <c r="G2" s="258"/>
      <c r="H2" s="258"/>
      <c r="I2" s="258"/>
      <c r="J2" s="258"/>
      <c r="K2" s="258"/>
      <c r="L2" s="258"/>
      <c r="M2" s="258"/>
      <c r="N2" s="258"/>
      <c r="O2" s="258"/>
      <c r="P2" s="258"/>
    </row>
    <row r="3" spans="2:16" ht="15" customHeight="1" x14ac:dyDescent="0.25">
      <c r="B3" s="258"/>
      <c r="C3" s="258"/>
      <c r="D3" s="258"/>
      <c r="E3" s="258"/>
      <c r="F3" s="258"/>
      <c r="G3" s="258"/>
      <c r="H3" s="258"/>
      <c r="I3" s="258"/>
      <c r="J3" s="258"/>
      <c r="K3" s="258"/>
      <c r="L3" s="258"/>
      <c r="M3" s="258"/>
      <c r="N3" s="258"/>
      <c r="O3" s="258"/>
      <c r="P3" s="258"/>
    </row>
    <row r="4" spans="2:16" ht="15" customHeight="1" x14ac:dyDescent="0.25">
      <c r="B4" s="258"/>
      <c r="C4" s="258"/>
      <c r="D4" s="258"/>
      <c r="E4" s="258"/>
      <c r="F4" s="258"/>
      <c r="G4" s="258"/>
      <c r="H4" s="258"/>
      <c r="I4" s="258"/>
      <c r="J4" s="258"/>
      <c r="K4" s="258"/>
      <c r="L4" s="258"/>
      <c r="M4" s="258"/>
      <c r="N4" s="258"/>
      <c r="O4" s="258"/>
      <c r="P4" s="258"/>
    </row>
    <row r="5" spans="2:16" ht="15" customHeight="1" x14ac:dyDescent="0.25">
      <c r="B5" s="258"/>
      <c r="C5" s="258"/>
      <c r="D5" s="258"/>
      <c r="E5" s="258"/>
      <c r="F5" s="258"/>
      <c r="G5" s="258"/>
      <c r="H5" s="258"/>
      <c r="I5" s="258"/>
      <c r="J5" s="258"/>
      <c r="K5" s="258"/>
      <c r="L5" s="258"/>
      <c r="M5" s="258"/>
      <c r="N5" s="258"/>
      <c r="O5" s="258"/>
      <c r="P5" s="258"/>
    </row>
    <row r="6" spans="2:16" ht="15" customHeight="1" x14ac:dyDescent="0.25">
      <c r="B6"/>
      <c r="C6"/>
      <c r="D6"/>
      <c r="E6"/>
      <c r="F6"/>
      <c r="G6"/>
      <c r="H6"/>
      <c r="I6"/>
      <c r="J6"/>
      <c r="K6"/>
      <c r="L6"/>
      <c r="M6"/>
      <c r="N6"/>
      <c r="O6"/>
      <c r="P6"/>
    </row>
    <row r="7" spans="2:16" ht="15" customHeight="1" x14ac:dyDescent="0.25">
      <c r="B7"/>
      <c r="C7"/>
      <c r="D7"/>
      <c r="E7"/>
      <c r="F7"/>
      <c r="G7"/>
      <c r="H7"/>
      <c r="I7"/>
      <c r="J7"/>
      <c r="K7"/>
      <c r="L7"/>
      <c r="M7"/>
      <c r="N7"/>
      <c r="O7"/>
      <c r="P7"/>
    </row>
    <row r="8" spans="2:16" ht="15" customHeight="1" x14ac:dyDescent="0.25">
      <c r="B8"/>
      <c r="C8"/>
      <c r="D8"/>
      <c r="E8"/>
      <c r="F8"/>
      <c r="G8"/>
      <c r="H8"/>
      <c r="I8"/>
      <c r="J8"/>
      <c r="K8"/>
      <c r="L8"/>
      <c r="M8"/>
      <c r="N8"/>
      <c r="O8"/>
      <c r="P8"/>
    </row>
    <row r="9" spans="2:16" ht="15" customHeight="1" x14ac:dyDescent="0.25">
      <c r="B9"/>
      <c r="C9"/>
      <c r="D9"/>
      <c r="E9"/>
      <c r="F9"/>
      <c r="G9"/>
      <c r="H9"/>
      <c r="I9"/>
      <c r="J9"/>
      <c r="K9"/>
      <c r="L9"/>
      <c r="M9"/>
      <c r="N9"/>
      <c r="O9"/>
      <c r="P9"/>
    </row>
    <row r="10" spans="2:16" ht="15" customHeight="1" x14ac:dyDescent="0.25">
      <c r="B10"/>
      <c r="C10"/>
      <c r="D10"/>
      <c r="E10"/>
      <c r="F10"/>
      <c r="G10"/>
      <c r="H10"/>
      <c r="I10"/>
      <c r="J10"/>
      <c r="K10"/>
      <c r="L10"/>
      <c r="M10"/>
      <c r="N10"/>
      <c r="O10"/>
      <c r="P10"/>
    </row>
    <row r="11" spans="2:16" ht="15" customHeight="1" x14ac:dyDescent="0.3">
      <c r="C11" s="5"/>
      <c r="I11" s="6"/>
    </row>
    <row r="12" spans="2:16" ht="30.6" customHeight="1" x14ac:dyDescent="0.25">
      <c r="C12" s="78" t="s">
        <v>141</v>
      </c>
      <c r="D12" s="78"/>
      <c r="E12" s="79"/>
      <c r="F12" s="79"/>
      <c r="G12" s="79"/>
      <c r="H12" s="79"/>
      <c r="I12" s="79"/>
      <c r="J12" s="79"/>
      <c r="K12" s="79"/>
      <c r="L12" s="79"/>
      <c r="M12" s="79"/>
      <c r="N12" s="79"/>
      <c r="O12" s="79"/>
      <c r="P12" s="79"/>
    </row>
    <row r="13" spans="2:16" ht="42" customHeight="1" x14ac:dyDescent="0.25">
      <c r="C13" s="80" t="s">
        <v>38</v>
      </c>
      <c r="D13" s="81" t="s">
        <v>30</v>
      </c>
      <c r="E13" s="81" t="s">
        <v>31</v>
      </c>
      <c r="F13" s="81" t="s">
        <v>32</v>
      </c>
      <c r="G13" s="81" t="s">
        <v>33</v>
      </c>
      <c r="H13" s="81" t="s">
        <v>34</v>
      </c>
      <c r="I13" s="81" t="s">
        <v>35</v>
      </c>
      <c r="J13" s="81" t="s">
        <v>36</v>
      </c>
      <c r="K13" s="82" t="s">
        <v>37</v>
      </c>
      <c r="L13" s="82" t="s">
        <v>71</v>
      </c>
      <c r="M13" s="82" t="s">
        <v>80</v>
      </c>
      <c r="N13" s="82" t="s">
        <v>133</v>
      </c>
      <c r="O13" s="83" t="s">
        <v>103</v>
      </c>
      <c r="P13" s="79"/>
    </row>
    <row r="14" spans="2:16" ht="15" customHeight="1" x14ac:dyDescent="0.25">
      <c r="C14" s="84" t="s">
        <v>8</v>
      </c>
      <c r="D14" s="85">
        <v>0</v>
      </c>
      <c r="E14" s="85">
        <v>0</v>
      </c>
      <c r="F14" s="85">
        <v>0</v>
      </c>
      <c r="G14" s="85">
        <v>0</v>
      </c>
      <c r="H14" s="85">
        <v>0</v>
      </c>
      <c r="I14" s="85">
        <v>0</v>
      </c>
      <c r="J14" s="85">
        <v>0</v>
      </c>
      <c r="K14" s="85">
        <v>0</v>
      </c>
      <c r="L14" s="85">
        <v>0</v>
      </c>
      <c r="M14" s="85">
        <v>5</v>
      </c>
      <c r="N14" s="85">
        <v>0</v>
      </c>
      <c r="O14" s="87" t="s">
        <v>45</v>
      </c>
      <c r="P14" s="79"/>
    </row>
    <row r="15" spans="2:16" ht="15" customHeight="1" x14ac:dyDescent="0.25">
      <c r="C15" s="88" t="s">
        <v>9</v>
      </c>
      <c r="D15" s="89">
        <v>0</v>
      </c>
      <c r="E15" s="89">
        <v>0</v>
      </c>
      <c r="F15" s="89">
        <v>0</v>
      </c>
      <c r="G15" s="89">
        <v>0</v>
      </c>
      <c r="H15" s="89">
        <v>1</v>
      </c>
      <c r="I15" s="89">
        <v>0</v>
      </c>
      <c r="J15" s="89">
        <v>0</v>
      </c>
      <c r="K15" s="89">
        <v>0</v>
      </c>
      <c r="L15" s="89">
        <v>0</v>
      </c>
      <c r="M15" s="89">
        <v>0</v>
      </c>
      <c r="N15" s="89">
        <v>0</v>
      </c>
      <c r="O15" s="91" t="s">
        <v>45</v>
      </c>
      <c r="P15" s="79"/>
    </row>
    <row r="16" spans="2:16" ht="15" customHeight="1" x14ac:dyDescent="0.25">
      <c r="C16" s="88" t="s">
        <v>10</v>
      </c>
      <c r="D16" s="89">
        <v>0</v>
      </c>
      <c r="E16" s="89">
        <v>0</v>
      </c>
      <c r="F16" s="89">
        <v>0</v>
      </c>
      <c r="G16" s="89">
        <v>0</v>
      </c>
      <c r="H16" s="89">
        <v>3</v>
      </c>
      <c r="I16" s="89">
        <v>3</v>
      </c>
      <c r="J16" s="89">
        <v>3</v>
      </c>
      <c r="K16" s="89">
        <v>5</v>
      </c>
      <c r="L16" s="89">
        <v>3</v>
      </c>
      <c r="M16" s="89">
        <v>0</v>
      </c>
      <c r="N16" s="89">
        <v>4</v>
      </c>
      <c r="O16" s="91" t="s">
        <v>45</v>
      </c>
      <c r="P16" s="79"/>
    </row>
    <row r="17" spans="3:16" ht="15" customHeight="1" x14ac:dyDescent="0.25">
      <c r="C17" s="88" t="s">
        <v>11</v>
      </c>
      <c r="D17" s="89">
        <v>0</v>
      </c>
      <c r="E17" s="89">
        <v>0</v>
      </c>
      <c r="F17" s="89">
        <v>0</v>
      </c>
      <c r="G17" s="89">
        <v>0</v>
      </c>
      <c r="H17" s="89">
        <v>0</v>
      </c>
      <c r="I17" s="89">
        <v>0</v>
      </c>
      <c r="J17" s="89">
        <v>0</v>
      </c>
      <c r="K17" s="89">
        <v>0</v>
      </c>
      <c r="L17" s="89">
        <v>0</v>
      </c>
      <c r="M17" s="89">
        <v>0</v>
      </c>
      <c r="N17" s="89">
        <v>0</v>
      </c>
      <c r="O17" s="91" t="s">
        <v>45</v>
      </c>
      <c r="P17" s="79"/>
    </row>
    <row r="18" spans="3:16" ht="15" customHeight="1" x14ac:dyDescent="0.25">
      <c r="C18" s="88" t="s">
        <v>12</v>
      </c>
      <c r="D18" s="89">
        <v>0</v>
      </c>
      <c r="E18" s="89">
        <v>0</v>
      </c>
      <c r="F18" s="89">
        <v>0</v>
      </c>
      <c r="G18" s="89">
        <v>0</v>
      </c>
      <c r="H18" s="89">
        <v>0</v>
      </c>
      <c r="I18" s="89">
        <v>1</v>
      </c>
      <c r="J18" s="89">
        <v>1</v>
      </c>
      <c r="K18" s="89">
        <v>0</v>
      </c>
      <c r="L18" s="89">
        <v>0</v>
      </c>
      <c r="M18" s="89">
        <v>0</v>
      </c>
      <c r="N18" s="89">
        <v>1</v>
      </c>
      <c r="O18" s="91" t="s">
        <v>45</v>
      </c>
      <c r="P18" s="79"/>
    </row>
    <row r="19" spans="3:16" ht="15" customHeight="1" x14ac:dyDescent="0.25">
      <c r="C19" s="88" t="s">
        <v>40</v>
      </c>
      <c r="D19" s="89">
        <v>0</v>
      </c>
      <c r="E19" s="89">
        <v>0</v>
      </c>
      <c r="F19" s="89">
        <v>0</v>
      </c>
      <c r="G19" s="89">
        <v>0</v>
      </c>
      <c r="H19" s="89">
        <v>0</v>
      </c>
      <c r="I19" s="89">
        <v>3</v>
      </c>
      <c r="J19" s="89">
        <v>2</v>
      </c>
      <c r="K19" s="89">
        <v>2</v>
      </c>
      <c r="L19" s="89">
        <v>2</v>
      </c>
      <c r="M19" s="89">
        <v>2</v>
      </c>
      <c r="N19" s="89">
        <v>0</v>
      </c>
      <c r="O19" s="91" t="s">
        <v>45</v>
      </c>
      <c r="P19" s="143"/>
    </row>
    <row r="20" spans="3:16" ht="15" customHeight="1" x14ac:dyDescent="0.25">
      <c r="C20" s="88" t="s">
        <v>41</v>
      </c>
      <c r="D20" s="89">
        <v>0</v>
      </c>
      <c r="E20" s="89">
        <v>0</v>
      </c>
      <c r="F20" s="89">
        <v>0</v>
      </c>
      <c r="G20" s="89">
        <v>0</v>
      </c>
      <c r="H20" s="89">
        <v>0</v>
      </c>
      <c r="I20" s="89">
        <v>0</v>
      </c>
      <c r="J20" s="89">
        <v>0</v>
      </c>
      <c r="K20" s="89">
        <v>0</v>
      </c>
      <c r="L20" s="89">
        <v>0</v>
      </c>
      <c r="M20" s="89">
        <v>0</v>
      </c>
      <c r="N20" s="89">
        <v>0</v>
      </c>
      <c r="O20" s="91" t="s">
        <v>45</v>
      </c>
      <c r="P20" s="143"/>
    </row>
    <row r="21" spans="3:16" ht="15" customHeight="1" x14ac:dyDescent="0.25">
      <c r="C21" s="88" t="s">
        <v>14</v>
      </c>
      <c r="D21" s="89">
        <v>0</v>
      </c>
      <c r="E21" s="89">
        <v>0</v>
      </c>
      <c r="F21" s="89">
        <v>0</v>
      </c>
      <c r="G21" s="89">
        <v>0</v>
      </c>
      <c r="H21" s="89">
        <v>4</v>
      </c>
      <c r="I21" s="89">
        <v>5</v>
      </c>
      <c r="J21" s="89">
        <v>4</v>
      </c>
      <c r="K21" s="89">
        <v>3</v>
      </c>
      <c r="L21" s="89">
        <v>5</v>
      </c>
      <c r="M21" s="89">
        <v>4</v>
      </c>
      <c r="N21" s="89">
        <v>3</v>
      </c>
      <c r="O21" s="91" t="s">
        <v>45</v>
      </c>
      <c r="P21" s="143"/>
    </row>
    <row r="22" spans="3:16" ht="15" customHeight="1" x14ac:dyDescent="0.25">
      <c r="C22" s="88" t="s">
        <v>15</v>
      </c>
      <c r="D22" s="89">
        <v>0</v>
      </c>
      <c r="E22" s="89">
        <v>0</v>
      </c>
      <c r="F22" s="89">
        <v>0</v>
      </c>
      <c r="G22" s="89">
        <v>0</v>
      </c>
      <c r="H22" s="89">
        <v>2</v>
      </c>
      <c r="I22" s="89">
        <v>0</v>
      </c>
      <c r="J22" s="89">
        <v>2</v>
      </c>
      <c r="K22" s="89">
        <v>1</v>
      </c>
      <c r="L22" s="89">
        <v>1</v>
      </c>
      <c r="M22" s="89">
        <v>1</v>
      </c>
      <c r="N22" s="89">
        <v>0</v>
      </c>
      <c r="O22" s="91" t="s">
        <v>45</v>
      </c>
      <c r="P22" s="143"/>
    </row>
    <row r="23" spans="3:16" ht="15" customHeight="1" x14ac:dyDescent="0.25">
      <c r="C23" s="88" t="s">
        <v>16</v>
      </c>
      <c r="D23" s="89">
        <v>0</v>
      </c>
      <c r="E23" s="89">
        <v>0</v>
      </c>
      <c r="F23" s="89">
        <v>0</v>
      </c>
      <c r="G23" s="89">
        <v>0</v>
      </c>
      <c r="H23" s="89">
        <v>0</v>
      </c>
      <c r="I23" s="89">
        <v>0</v>
      </c>
      <c r="J23" s="89">
        <v>0</v>
      </c>
      <c r="K23" s="89">
        <v>0</v>
      </c>
      <c r="L23" s="89">
        <v>0</v>
      </c>
      <c r="M23" s="89">
        <v>0</v>
      </c>
      <c r="N23" s="89">
        <v>0</v>
      </c>
      <c r="O23" s="91" t="s">
        <v>45</v>
      </c>
      <c r="P23" s="143"/>
    </row>
    <row r="24" spans="3:16" ht="15" customHeight="1" x14ac:dyDescent="0.25">
      <c r="C24" s="88" t="s">
        <v>17</v>
      </c>
      <c r="D24" s="89">
        <v>0</v>
      </c>
      <c r="E24" s="89">
        <v>0</v>
      </c>
      <c r="F24" s="89">
        <v>0</v>
      </c>
      <c r="G24" s="89">
        <v>0</v>
      </c>
      <c r="H24" s="89">
        <v>0</v>
      </c>
      <c r="I24" s="89">
        <v>0</v>
      </c>
      <c r="J24" s="89">
        <v>1</v>
      </c>
      <c r="K24" s="89">
        <v>2</v>
      </c>
      <c r="L24" s="89">
        <v>2</v>
      </c>
      <c r="M24" s="89">
        <v>0</v>
      </c>
      <c r="N24" s="89">
        <v>2</v>
      </c>
      <c r="O24" s="91" t="s">
        <v>45</v>
      </c>
      <c r="P24" s="143"/>
    </row>
    <row r="25" spans="3:16" ht="15" customHeight="1" thickBot="1" x14ac:dyDescent="0.3">
      <c r="C25" s="88" t="s">
        <v>78</v>
      </c>
      <c r="D25" s="89">
        <v>0</v>
      </c>
      <c r="E25" s="89">
        <v>0</v>
      </c>
      <c r="F25" s="89">
        <v>0</v>
      </c>
      <c r="G25" s="89">
        <v>0</v>
      </c>
      <c r="H25" s="89">
        <v>0</v>
      </c>
      <c r="I25" s="89">
        <v>0</v>
      </c>
      <c r="J25" s="89">
        <v>0</v>
      </c>
      <c r="K25" s="94">
        <v>0</v>
      </c>
      <c r="L25" s="94">
        <v>0</v>
      </c>
      <c r="M25" s="89">
        <v>0</v>
      </c>
      <c r="N25" s="89">
        <v>0</v>
      </c>
      <c r="O25" s="91" t="s">
        <v>45</v>
      </c>
      <c r="P25" s="143"/>
    </row>
    <row r="26" spans="3:16" ht="27.6" customHeight="1" thickBot="1" x14ac:dyDescent="0.3">
      <c r="C26" s="95" t="s">
        <v>39</v>
      </c>
      <c r="D26" s="96">
        <f>SUM(D14:D25)</f>
        <v>0</v>
      </c>
      <c r="E26" s="96">
        <f t="shared" ref="E26:J26" si="0">SUM(E14:E25)</f>
        <v>0</v>
      </c>
      <c r="F26" s="96">
        <f t="shared" si="0"/>
        <v>0</v>
      </c>
      <c r="G26" s="96">
        <f t="shared" si="0"/>
        <v>0</v>
      </c>
      <c r="H26" s="96">
        <f t="shared" si="0"/>
        <v>10</v>
      </c>
      <c r="I26" s="96">
        <f t="shared" si="0"/>
        <v>12</v>
      </c>
      <c r="J26" s="96">
        <f t="shared" si="0"/>
        <v>13</v>
      </c>
      <c r="K26" s="96">
        <f>SUM(K14:K25)</f>
        <v>13</v>
      </c>
      <c r="L26" s="96">
        <f>SUM(L14:L25)</f>
        <v>13</v>
      </c>
      <c r="M26" s="131">
        <f>SUM(M14:M25)</f>
        <v>12</v>
      </c>
      <c r="N26" s="131">
        <f>SUM(N14:N25)</f>
        <v>10</v>
      </c>
      <c r="O26" s="204">
        <f>IF(ISERROR(N26/H26-1),"-",(N26/H26-1))</f>
        <v>0</v>
      </c>
      <c r="P26" s="143"/>
    </row>
    <row r="27" spans="3:16" ht="11.45" customHeight="1" x14ac:dyDescent="0.25">
      <c r="C27" s="72" t="s">
        <v>85</v>
      </c>
      <c r="D27" s="99"/>
      <c r="E27" s="99"/>
      <c r="F27" s="99"/>
      <c r="G27" s="99"/>
      <c r="H27" s="99"/>
      <c r="I27" s="99"/>
      <c r="J27" s="99"/>
      <c r="K27" s="109"/>
      <c r="L27" s="109"/>
      <c r="M27" s="109"/>
      <c r="N27" s="109"/>
      <c r="O27" s="101"/>
      <c r="P27" s="143"/>
    </row>
    <row r="28" spans="3:16" s="68" customFormat="1" ht="13.5" x14ac:dyDescent="0.25">
      <c r="C28" s="73" t="s">
        <v>86</v>
      </c>
      <c r="D28" s="73"/>
      <c r="E28" s="73"/>
      <c r="F28" s="73"/>
      <c r="G28" s="73"/>
      <c r="H28" s="73"/>
      <c r="I28" s="73"/>
      <c r="J28" s="73"/>
      <c r="K28" s="73"/>
      <c r="L28" s="73"/>
      <c r="M28" s="73"/>
      <c r="N28" s="73"/>
      <c r="O28" s="73"/>
      <c r="P28" s="102"/>
    </row>
    <row r="29" spans="3:16" ht="15" customHeight="1" x14ac:dyDescent="0.25">
      <c r="C29" s="369" t="s">
        <v>108</v>
      </c>
      <c r="D29" s="369"/>
      <c r="E29" s="369"/>
      <c r="F29" s="369"/>
      <c r="G29" s="369"/>
      <c r="H29" s="369"/>
      <c r="I29" s="369"/>
      <c r="J29" s="369"/>
      <c r="K29" s="369"/>
      <c r="L29" s="369"/>
      <c r="M29" s="369"/>
      <c r="N29" s="369"/>
      <c r="O29" s="369"/>
      <c r="P29" s="79"/>
    </row>
    <row r="30" spans="3:16" ht="15" customHeight="1" x14ac:dyDescent="0.25">
      <c r="C30" s="369"/>
      <c r="D30" s="369"/>
      <c r="E30" s="369"/>
      <c r="F30" s="369"/>
      <c r="G30" s="369"/>
      <c r="H30" s="369"/>
      <c r="I30" s="369"/>
      <c r="J30" s="369"/>
      <c r="K30" s="369"/>
      <c r="L30" s="369"/>
      <c r="M30" s="369"/>
      <c r="N30" s="369"/>
      <c r="O30" s="369"/>
      <c r="P30" s="79"/>
    </row>
    <row r="31" spans="3:16" ht="15" customHeight="1" x14ac:dyDescent="0.25">
      <c r="C31" s="75" t="s">
        <v>116</v>
      </c>
      <c r="D31" s="79"/>
      <c r="E31" s="79"/>
      <c r="F31" s="79"/>
      <c r="G31" s="79"/>
      <c r="H31" s="79"/>
      <c r="I31" s="79"/>
      <c r="J31" s="79"/>
      <c r="K31" s="102"/>
      <c r="L31" s="102"/>
      <c r="M31" s="102"/>
      <c r="N31" s="102"/>
      <c r="O31" s="102"/>
      <c r="P31" s="79"/>
    </row>
    <row r="32" spans="3:16" ht="15" customHeight="1" x14ac:dyDescent="0.25">
      <c r="C32" s="75"/>
      <c r="D32" s="79"/>
      <c r="E32" s="79"/>
      <c r="F32" s="79"/>
      <c r="G32" s="79"/>
      <c r="H32" s="79"/>
      <c r="I32" s="79"/>
      <c r="J32" s="79"/>
      <c r="K32" s="102"/>
      <c r="L32" s="102"/>
      <c r="M32" s="102"/>
      <c r="N32" s="102"/>
      <c r="O32" s="102"/>
      <c r="P32" s="79"/>
    </row>
    <row r="33" spans="3:16" ht="13.5" x14ac:dyDescent="0.25">
      <c r="C33" s="187" t="s">
        <v>139</v>
      </c>
      <c r="D33" s="79"/>
      <c r="E33" s="79"/>
      <c r="F33" s="79"/>
      <c r="G33" s="79"/>
      <c r="H33" s="79"/>
      <c r="I33" s="79"/>
      <c r="J33" s="79"/>
      <c r="K33" s="102"/>
      <c r="L33" s="102"/>
      <c r="M33" s="102"/>
      <c r="N33" s="102"/>
      <c r="O33" s="102"/>
      <c r="P33" s="79"/>
    </row>
    <row r="34" spans="3:16" ht="27.6" customHeight="1" x14ac:dyDescent="0.25">
      <c r="C34" s="80" t="s">
        <v>44</v>
      </c>
      <c r="D34" s="82" t="s">
        <v>25</v>
      </c>
      <c r="E34" s="172" t="s">
        <v>26</v>
      </c>
      <c r="F34" s="172" t="s">
        <v>27</v>
      </c>
      <c r="G34" s="172" t="s">
        <v>28</v>
      </c>
      <c r="H34" s="172" t="s">
        <v>29</v>
      </c>
      <c r="I34" s="81" t="s">
        <v>19</v>
      </c>
      <c r="J34" s="81" t="s">
        <v>81</v>
      </c>
      <c r="K34" s="81" t="s">
        <v>20</v>
      </c>
      <c r="L34" s="81" t="s">
        <v>21</v>
      </c>
      <c r="M34" s="81" t="s">
        <v>22</v>
      </c>
      <c r="N34" s="81" t="s">
        <v>23</v>
      </c>
      <c r="O34" s="173" t="s">
        <v>24</v>
      </c>
      <c r="P34" s="79"/>
    </row>
    <row r="35" spans="3:16" ht="15" customHeight="1" x14ac:dyDescent="0.25">
      <c r="C35" s="84" t="s">
        <v>8</v>
      </c>
      <c r="D35" s="174">
        <v>0</v>
      </c>
      <c r="E35" s="174">
        <v>0</v>
      </c>
      <c r="F35" s="174">
        <v>0</v>
      </c>
      <c r="G35" s="174">
        <v>0</v>
      </c>
      <c r="H35" s="175">
        <v>0</v>
      </c>
      <c r="I35" s="175">
        <v>0</v>
      </c>
      <c r="J35" s="175">
        <v>0</v>
      </c>
      <c r="K35" s="174">
        <v>0</v>
      </c>
      <c r="L35" s="174">
        <v>0</v>
      </c>
      <c r="M35" s="174">
        <v>0</v>
      </c>
      <c r="N35" s="89">
        <v>0</v>
      </c>
      <c r="O35" s="189">
        <v>0</v>
      </c>
      <c r="P35" s="79"/>
    </row>
    <row r="36" spans="3:16" ht="15" customHeight="1" x14ac:dyDescent="0.25">
      <c r="C36" s="88" t="s">
        <v>9</v>
      </c>
      <c r="D36" s="174">
        <v>0</v>
      </c>
      <c r="E36" s="174">
        <v>0</v>
      </c>
      <c r="F36" s="174">
        <v>0</v>
      </c>
      <c r="G36" s="174">
        <v>0</v>
      </c>
      <c r="H36" s="174">
        <v>0</v>
      </c>
      <c r="I36" s="174">
        <v>0</v>
      </c>
      <c r="J36" s="174">
        <v>0</v>
      </c>
      <c r="K36" s="174">
        <v>0</v>
      </c>
      <c r="L36" s="174">
        <v>0</v>
      </c>
      <c r="M36" s="174">
        <v>0</v>
      </c>
      <c r="N36" s="89">
        <v>0</v>
      </c>
      <c r="O36" s="189">
        <v>0</v>
      </c>
      <c r="P36" s="79"/>
    </row>
    <row r="37" spans="3:16" ht="15" customHeight="1" x14ac:dyDescent="0.25">
      <c r="C37" s="88" t="s">
        <v>10</v>
      </c>
      <c r="D37" s="174">
        <v>5</v>
      </c>
      <c r="E37" s="174">
        <v>5</v>
      </c>
      <c r="F37" s="174">
        <v>5</v>
      </c>
      <c r="G37" s="174">
        <v>5</v>
      </c>
      <c r="H37" s="174">
        <v>5</v>
      </c>
      <c r="I37" s="174">
        <v>5</v>
      </c>
      <c r="J37" s="174">
        <v>5</v>
      </c>
      <c r="K37" s="174">
        <v>5</v>
      </c>
      <c r="L37" s="174">
        <v>5</v>
      </c>
      <c r="M37" s="174">
        <v>5</v>
      </c>
      <c r="N37" s="89">
        <v>5</v>
      </c>
      <c r="O37" s="189">
        <v>5</v>
      </c>
      <c r="P37" s="79"/>
    </row>
    <row r="38" spans="3:16" ht="15" customHeight="1" x14ac:dyDescent="0.25">
      <c r="C38" s="88" t="s">
        <v>11</v>
      </c>
      <c r="D38" s="174">
        <v>0</v>
      </c>
      <c r="E38" s="174">
        <v>0</v>
      </c>
      <c r="F38" s="174">
        <v>0</v>
      </c>
      <c r="G38" s="174">
        <v>0</v>
      </c>
      <c r="H38" s="174">
        <v>0</v>
      </c>
      <c r="I38" s="174">
        <v>0</v>
      </c>
      <c r="J38" s="174">
        <v>0</v>
      </c>
      <c r="K38" s="174">
        <v>0</v>
      </c>
      <c r="L38" s="174">
        <v>0</v>
      </c>
      <c r="M38" s="174">
        <v>0</v>
      </c>
      <c r="N38" s="89">
        <v>0</v>
      </c>
      <c r="O38" s="189">
        <v>0</v>
      </c>
      <c r="P38" s="79"/>
    </row>
    <row r="39" spans="3:16" ht="15" customHeight="1" x14ac:dyDescent="0.25">
      <c r="C39" s="88" t="s">
        <v>12</v>
      </c>
      <c r="D39" s="174">
        <v>0</v>
      </c>
      <c r="E39" s="174">
        <v>0</v>
      </c>
      <c r="F39" s="174">
        <v>0</v>
      </c>
      <c r="G39" s="174">
        <v>0</v>
      </c>
      <c r="H39" s="174">
        <v>0</v>
      </c>
      <c r="I39" s="174">
        <v>0</v>
      </c>
      <c r="J39" s="174">
        <v>0</v>
      </c>
      <c r="K39" s="174">
        <v>0</v>
      </c>
      <c r="L39" s="174">
        <v>0</v>
      </c>
      <c r="M39" s="174">
        <v>0</v>
      </c>
      <c r="N39" s="89">
        <v>0</v>
      </c>
      <c r="O39" s="189">
        <v>0</v>
      </c>
      <c r="P39" s="79"/>
    </row>
    <row r="40" spans="3:16" ht="15" customHeight="1" x14ac:dyDescent="0.25">
      <c r="C40" s="88" t="s">
        <v>13</v>
      </c>
      <c r="D40" s="174">
        <v>1</v>
      </c>
      <c r="E40" s="174">
        <v>1</v>
      </c>
      <c r="F40" s="174">
        <v>1</v>
      </c>
      <c r="G40" s="174">
        <v>1</v>
      </c>
      <c r="H40" s="174">
        <v>1</v>
      </c>
      <c r="I40" s="174">
        <v>1</v>
      </c>
      <c r="J40" s="174">
        <v>1</v>
      </c>
      <c r="K40" s="174">
        <v>1</v>
      </c>
      <c r="L40" s="174">
        <v>1</v>
      </c>
      <c r="M40" s="174">
        <v>1</v>
      </c>
      <c r="N40" s="89">
        <v>1</v>
      </c>
      <c r="O40" s="189">
        <v>1</v>
      </c>
      <c r="P40" s="79"/>
    </row>
    <row r="41" spans="3:16" ht="15" customHeight="1" x14ac:dyDescent="0.25">
      <c r="C41" s="88" t="s">
        <v>18</v>
      </c>
      <c r="D41" s="174">
        <v>0</v>
      </c>
      <c r="E41" s="174">
        <v>0</v>
      </c>
      <c r="F41" s="174">
        <v>0</v>
      </c>
      <c r="G41" s="174">
        <v>0</v>
      </c>
      <c r="H41" s="174">
        <v>0</v>
      </c>
      <c r="I41" s="174">
        <v>0</v>
      </c>
      <c r="J41" s="174">
        <v>0</v>
      </c>
      <c r="K41" s="174">
        <v>0</v>
      </c>
      <c r="L41" s="174">
        <v>0</v>
      </c>
      <c r="M41" s="174">
        <v>0</v>
      </c>
      <c r="N41" s="89">
        <v>0</v>
      </c>
      <c r="O41" s="189">
        <v>0</v>
      </c>
      <c r="P41" s="79"/>
    </row>
    <row r="42" spans="3:16" ht="15" customHeight="1" x14ac:dyDescent="0.25">
      <c r="C42" s="88" t="s">
        <v>14</v>
      </c>
      <c r="D42" s="174">
        <v>4</v>
      </c>
      <c r="E42" s="174">
        <v>4</v>
      </c>
      <c r="F42" s="174">
        <v>4</v>
      </c>
      <c r="G42" s="174">
        <v>4</v>
      </c>
      <c r="H42" s="174">
        <v>4</v>
      </c>
      <c r="I42" s="174">
        <v>4</v>
      </c>
      <c r="J42" s="174">
        <v>4</v>
      </c>
      <c r="K42" s="174">
        <v>4</v>
      </c>
      <c r="L42" s="174">
        <v>4</v>
      </c>
      <c r="M42" s="174">
        <v>4</v>
      </c>
      <c r="N42" s="89">
        <v>4</v>
      </c>
      <c r="O42" s="189">
        <v>4</v>
      </c>
      <c r="P42" s="79"/>
    </row>
    <row r="43" spans="3:16" ht="15" customHeight="1" x14ac:dyDescent="0.25">
      <c r="C43" s="88" t="s">
        <v>15</v>
      </c>
      <c r="D43" s="174">
        <v>3</v>
      </c>
      <c r="E43" s="174">
        <v>3</v>
      </c>
      <c r="F43" s="174">
        <v>3</v>
      </c>
      <c r="G43" s="174">
        <v>3</v>
      </c>
      <c r="H43" s="174">
        <v>3</v>
      </c>
      <c r="I43" s="174">
        <v>3</v>
      </c>
      <c r="J43" s="174">
        <v>3</v>
      </c>
      <c r="K43" s="174">
        <v>3</v>
      </c>
      <c r="L43" s="174">
        <v>3</v>
      </c>
      <c r="M43" s="174">
        <v>3</v>
      </c>
      <c r="N43" s="89">
        <v>3</v>
      </c>
      <c r="O43" s="189">
        <v>3</v>
      </c>
      <c r="P43" s="79"/>
    </row>
    <row r="44" spans="3:16" ht="15" customHeight="1" x14ac:dyDescent="0.25">
      <c r="C44" s="88" t="s">
        <v>16</v>
      </c>
      <c r="D44" s="174">
        <v>0</v>
      </c>
      <c r="E44" s="174">
        <v>0</v>
      </c>
      <c r="F44" s="174">
        <v>0</v>
      </c>
      <c r="G44" s="174">
        <v>0</v>
      </c>
      <c r="H44" s="174">
        <v>0</v>
      </c>
      <c r="I44" s="174">
        <v>0</v>
      </c>
      <c r="J44" s="174">
        <v>0</v>
      </c>
      <c r="K44" s="174">
        <v>0</v>
      </c>
      <c r="L44" s="174">
        <v>0</v>
      </c>
      <c r="M44" s="174">
        <v>0</v>
      </c>
      <c r="N44" s="89">
        <v>0</v>
      </c>
      <c r="O44" s="189">
        <v>0</v>
      </c>
      <c r="P44" s="79"/>
    </row>
    <row r="45" spans="3:16" ht="15" customHeight="1" x14ac:dyDescent="0.25">
      <c r="C45" s="88" t="s">
        <v>17</v>
      </c>
      <c r="D45" s="174">
        <v>1</v>
      </c>
      <c r="E45" s="174">
        <v>1</v>
      </c>
      <c r="F45" s="174">
        <v>1</v>
      </c>
      <c r="G45" s="174">
        <v>1</v>
      </c>
      <c r="H45" s="174">
        <v>0</v>
      </c>
      <c r="I45" s="174">
        <v>0</v>
      </c>
      <c r="J45" s="174">
        <v>0</v>
      </c>
      <c r="K45" s="174">
        <v>1</v>
      </c>
      <c r="L45" s="174">
        <v>1</v>
      </c>
      <c r="M45" s="174">
        <v>1</v>
      </c>
      <c r="N45" s="89">
        <v>1</v>
      </c>
      <c r="O45" s="189">
        <v>1</v>
      </c>
      <c r="P45" s="79"/>
    </row>
    <row r="46" spans="3:16" ht="15" customHeight="1" x14ac:dyDescent="0.25">
      <c r="C46" s="88" t="s">
        <v>78</v>
      </c>
      <c r="D46" s="89">
        <v>0</v>
      </c>
      <c r="E46" s="89">
        <v>0</v>
      </c>
      <c r="F46" s="89">
        <v>0</v>
      </c>
      <c r="G46" s="89">
        <v>0</v>
      </c>
      <c r="H46" s="89">
        <v>0</v>
      </c>
      <c r="I46" s="89">
        <v>0</v>
      </c>
      <c r="J46" s="89">
        <v>0</v>
      </c>
      <c r="K46" s="89">
        <v>0</v>
      </c>
      <c r="L46" s="89">
        <v>0</v>
      </c>
      <c r="M46" s="89">
        <v>0</v>
      </c>
      <c r="N46" s="89">
        <v>0</v>
      </c>
      <c r="O46" s="189">
        <v>0</v>
      </c>
      <c r="P46" s="79"/>
    </row>
    <row r="47" spans="3:16" ht="27.6" customHeight="1" x14ac:dyDescent="0.25">
      <c r="C47" s="177" t="s">
        <v>39</v>
      </c>
      <c r="D47" s="178">
        <f>SUM(D35:D46)</f>
        <v>14</v>
      </c>
      <c r="E47" s="178">
        <f t="shared" ref="E47:K47" si="1">SUM(E35:E46)</f>
        <v>14</v>
      </c>
      <c r="F47" s="178">
        <f t="shared" si="1"/>
        <v>14</v>
      </c>
      <c r="G47" s="178">
        <f t="shared" si="1"/>
        <v>14</v>
      </c>
      <c r="H47" s="178">
        <f t="shared" si="1"/>
        <v>13</v>
      </c>
      <c r="I47" s="178">
        <f t="shared" si="1"/>
        <v>13</v>
      </c>
      <c r="J47" s="178">
        <f t="shared" si="1"/>
        <v>13</v>
      </c>
      <c r="K47" s="178">
        <f t="shared" si="1"/>
        <v>14</v>
      </c>
      <c r="L47" s="178">
        <f t="shared" ref="L47" si="2">SUM(L35:L46)</f>
        <v>14</v>
      </c>
      <c r="M47" s="178">
        <f>SUM(M35:M46)</f>
        <v>14</v>
      </c>
      <c r="N47" s="178">
        <f>SUM(N35:N46)</f>
        <v>14</v>
      </c>
      <c r="O47" s="179">
        <f>SUM(O35:O46)</f>
        <v>14</v>
      </c>
      <c r="P47" s="79"/>
    </row>
    <row r="48" spans="3:16" ht="13.5" x14ac:dyDescent="0.25">
      <c r="C48" s="201" t="s">
        <v>85</v>
      </c>
      <c r="D48" s="79"/>
      <c r="E48" s="79"/>
      <c r="F48" s="79"/>
      <c r="G48" s="79"/>
      <c r="H48" s="79"/>
      <c r="I48" s="79"/>
      <c r="J48" s="79"/>
      <c r="K48" s="79"/>
      <c r="L48" s="79"/>
      <c r="M48" s="79"/>
      <c r="N48" s="79"/>
      <c r="O48" s="79"/>
      <c r="P48" s="79"/>
    </row>
    <row r="49" spans="3:16" ht="13.5" x14ac:dyDescent="0.25">
      <c r="C49" s="360" t="s">
        <v>90</v>
      </c>
      <c r="D49" s="360"/>
      <c r="E49" s="360"/>
      <c r="F49" s="360"/>
      <c r="G49" s="360"/>
      <c r="H49" s="360"/>
      <c r="I49" s="360"/>
      <c r="J49" s="360"/>
      <c r="K49" s="360"/>
      <c r="L49" s="360"/>
      <c r="M49" s="360"/>
      <c r="N49" s="360"/>
      <c r="O49" s="360"/>
      <c r="P49" s="79"/>
    </row>
    <row r="50" spans="3:16" ht="25.5" customHeight="1" x14ac:dyDescent="0.25">
      <c r="C50" s="379" t="s">
        <v>202</v>
      </c>
      <c r="D50" s="379"/>
      <c r="E50" s="379"/>
      <c r="F50" s="379"/>
      <c r="G50" s="379"/>
      <c r="H50" s="379"/>
      <c r="I50" s="379"/>
      <c r="J50" s="379"/>
      <c r="K50" s="379"/>
      <c r="L50" s="379"/>
      <c r="M50" s="379"/>
      <c r="N50" s="379"/>
      <c r="O50" s="379"/>
      <c r="P50" s="79"/>
    </row>
    <row r="51" spans="3:16" ht="13.5" x14ac:dyDescent="0.25">
      <c r="C51" s="79"/>
      <c r="D51" s="79"/>
      <c r="E51" s="79"/>
      <c r="F51" s="79"/>
      <c r="G51" s="79"/>
      <c r="H51" s="79"/>
      <c r="I51" s="79"/>
      <c r="J51" s="79"/>
      <c r="K51" s="79"/>
      <c r="L51" s="79"/>
      <c r="M51" s="79"/>
      <c r="N51" s="79"/>
      <c r="O51" s="79"/>
      <c r="P51" s="79"/>
    </row>
    <row r="52" spans="3:16" ht="13.5" x14ac:dyDescent="0.25">
      <c r="C52" s="187" t="s">
        <v>140</v>
      </c>
      <c r="D52" s="79"/>
      <c r="E52" s="79"/>
      <c r="F52" s="79"/>
      <c r="G52" s="79"/>
      <c r="H52" s="79"/>
      <c r="I52" s="79"/>
      <c r="J52" s="79"/>
      <c r="K52" s="79"/>
      <c r="L52" s="79"/>
      <c r="M52" s="79"/>
      <c r="N52" s="79"/>
      <c r="O52" s="79"/>
      <c r="P52" s="79"/>
    </row>
    <row r="53" spans="3:16" ht="27.6" customHeight="1" x14ac:dyDescent="0.25">
      <c r="C53" s="205" t="s">
        <v>44</v>
      </c>
      <c r="D53" s="124" t="s">
        <v>25</v>
      </c>
      <c r="E53" s="172" t="s">
        <v>26</v>
      </c>
      <c r="F53" s="172" t="s">
        <v>27</v>
      </c>
      <c r="G53" s="172" t="s">
        <v>28</v>
      </c>
      <c r="H53" s="172" t="s">
        <v>29</v>
      </c>
      <c r="I53" s="123" t="s">
        <v>19</v>
      </c>
      <c r="J53" s="123" t="s">
        <v>81</v>
      </c>
      <c r="K53" s="123" t="s">
        <v>20</v>
      </c>
      <c r="L53" s="123" t="s">
        <v>21</v>
      </c>
      <c r="M53" s="123" t="s">
        <v>22</v>
      </c>
      <c r="N53" s="123" t="s">
        <v>23</v>
      </c>
      <c r="O53" s="206" t="s">
        <v>24</v>
      </c>
      <c r="P53" s="79"/>
    </row>
    <row r="54" spans="3:16" ht="15" customHeight="1" x14ac:dyDescent="0.25">
      <c r="C54" s="84" t="s">
        <v>8</v>
      </c>
      <c r="D54" s="89">
        <v>0</v>
      </c>
      <c r="E54" s="89">
        <v>0</v>
      </c>
      <c r="F54" s="89">
        <v>0</v>
      </c>
      <c r="G54" s="89">
        <v>0</v>
      </c>
      <c r="H54" s="89">
        <v>0</v>
      </c>
      <c r="I54" s="89">
        <v>0</v>
      </c>
      <c r="J54" s="89">
        <v>0</v>
      </c>
      <c r="K54" s="89">
        <v>0</v>
      </c>
      <c r="L54" s="89">
        <v>0</v>
      </c>
      <c r="M54" s="89">
        <v>0</v>
      </c>
      <c r="N54" s="89">
        <v>0</v>
      </c>
      <c r="O54" s="189">
        <v>0</v>
      </c>
      <c r="P54" s="79"/>
    </row>
    <row r="55" spans="3:16" ht="15" customHeight="1" x14ac:dyDescent="0.25">
      <c r="C55" s="88" t="s">
        <v>9</v>
      </c>
      <c r="D55" s="89">
        <v>0</v>
      </c>
      <c r="E55" s="89">
        <v>0</v>
      </c>
      <c r="F55" s="89">
        <v>0</v>
      </c>
      <c r="G55" s="89">
        <v>0</v>
      </c>
      <c r="H55" s="89">
        <v>0</v>
      </c>
      <c r="I55" s="89">
        <v>0</v>
      </c>
      <c r="J55" s="89">
        <v>0</v>
      </c>
      <c r="K55" s="89">
        <v>0</v>
      </c>
      <c r="L55" s="89">
        <v>0</v>
      </c>
      <c r="M55" s="89">
        <v>0</v>
      </c>
      <c r="N55" s="89">
        <v>0</v>
      </c>
      <c r="O55" s="189">
        <v>0</v>
      </c>
      <c r="P55" s="79"/>
    </row>
    <row r="56" spans="3:16" ht="15" customHeight="1" x14ac:dyDescent="0.25">
      <c r="C56" s="88" t="s">
        <v>10</v>
      </c>
      <c r="D56" s="89">
        <v>4</v>
      </c>
      <c r="E56" s="89">
        <v>4</v>
      </c>
      <c r="F56" s="89">
        <v>4</v>
      </c>
      <c r="G56" s="89">
        <v>4</v>
      </c>
      <c r="H56" s="89">
        <v>4</v>
      </c>
      <c r="I56" s="89">
        <v>4</v>
      </c>
      <c r="J56" s="89">
        <v>4</v>
      </c>
      <c r="K56" s="89">
        <v>4</v>
      </c>
      <c r="L56" s="89">
        <v>4</v>
      </c>
      <c r="M56" s="89">
        <v>4</v>
      </c>
      <c r="N56" s="89">
        <v>4</v>
      </c>
      <c r="O56" s="189">
        <v>4</v>
      </c>
      <c r="P56" s="79"/>
    </row>
    <row r="57" spans="3:16" ht="15" customHeight="1" x14ac:dyDescent="0.25">
      <c r="C57" s="88" t="s">
        <v>11</v>
      </c>
      <c r="D57" s="89">
        <v>0</v>
      </c>
      <c r="E57" s="89">
        <v>0</v>
      </c>
      <c r="F57" s="89">
        <v>0</v>
      </c>
      <c r="G57" s="89">
        <v>0</v>
      </c>
      <c r="H57" s="89">
        <v>0</v>
      </c>
      <c r="I57" s="89">
        <v>0</v>
      </c>
      <c r="J57" s="89">
        <v>0</v>
      </c>
      <c r="K57" s="89">
        <v>0</v>
      </c>
      <c r="L57" s="89">
        <v>0</v>
      </c>
      <c r="M57" s="89">
        <v>0</v>
      </c>
      <c r="N57" s="89">
        <v>0</v>
      </c>
      <c r="O57" s="189">
        <v>0</v>
      </c>
      <c r="P57" s="79"/>
    </row>
    <row r="58" spans="3:16" ht="15" customHeight="1" x14ac:dyDescent="0.25">
      <c r="C58" s="88" t="s">
        <v>12</v>
      </c>
      <c r="D58" s="89">
        <v>1</v>
      </c>
      <c r="E58" s="89">
        <v>1</v>
      </c>
      <c r="F58" s="89">
        <v>1</v>
      </c>
      <c r="G58" s="89">
        <v>1</v>
      </c>
      <c r="H58" s="89">
        <v>1</v>
      </c>
      <c r="I58" s="89">
        <v>1</v>
      </c>
      <c r="J58" s="89">
        <v>1</v>
      </c>
      <c r="K58" s="89">
        <v>1</v>
      </c>
      <c r="L58" s="89">
        <v>1</v>
      </c>
      <c r="M58" s="89">
        <v>1</v>
      </c>
      <c r="N58" s="89">
        <v>1</v>
      </c>
      <c r="O58" s="189">
        <v>1</v>
      </c>
      <c r="P58" s="79"/>
    </row>
    <row r="59" spans="3:16" ht="15" customHeight="1" x14ac:dyDescent="0.25">
      <c r="C59" s="88" t="s">
        <v>13</v>
      </c>
      <c r="D59" s="89">
        <v>0</v>
      </c>
      <c r="E59" s="89">
        <v>0</v>
      </c>
      <c r="F59" s="89">
        <v>0</v>
      </c>
      <c r="G59" s="89">
        <v>0</v>
      </c>
      <c r="H59" s="89">
        <v>0</v>
      </c>
      <c r="I59" s="89">
        <v>0</v>
      </c>
      <c r="J59" s="89">
        <v>1</v>
      </c>
      <c r="K59" s="89">
        <v>1</v>
      </c>
      <c r="L59" s="89">
        <v>1</v>
      </c>
      <c r="M59" s="89">
        <v>1</v>
      </c>
      <c r="N59" s="89">
        <v>1</v>
      </c>
      <c r="O59" s="189">
        <v>1</v>
      </c>
      <c r="P59" s="79"/>
    </row>
    <row r="60" spans="3:16" ht="15" customHeight="1" x14ac:dyDescent="0.25">
      <c r="C60" s="88" t="s">
        <v>18</v>
      </c>
      <c r="D60" s="89">
        <v>0</v>
      </c>
      <c r="E60" s="89">
        <v>0</v>
      </c>
      <c r="F60" s="89">
        <v>0</v>
      </c>
      <c r="G60" s="89">
        <v>0</v>
      </c>
      <c r="H60" s="89">
        <v>0</v>
      </c>
      <c r="I60" s="89">
        <v>0</v>
      </c>
      <c r="J60" s="89">
        <v>0</v>
      </c>
      <c r="K60" s="89">
        <v>0</v>
      </c>
      <c r="L60" s="89">
        <v>0</v>
      </c>
      <c r="M60" s="89">
        <v>0</v>
      </c>
      <c r="N60" s="89">
        <v>0</v>
      </c>
      <c r="O60" s="189">
        <v>0</v>
      </c>
      <c r="P60" s="79"/>
    </row>
    <row r="61" spans="3:16" ht="15" customHeight="1" x14ac:dyDescent="0.25">
      <c r="C61" s="88" t="s">
        <v>14</v>
      </c>
      <c r="D61" s="89">
        <v>3</v>
      </c>
      <c r="E61" s="89">
        <v>3</v>
      </c>
      <c r="F61" s="89">
        <v>3</v>
      </c>
      <c r="G61" s="89">
        <v>3</v>
      </c>
      <c r="H61" s="89">
        <v>3</v>
      </c>
      <c r="I61" s="89">
        <v>3</v>
      </c>
      <c r="J61" s="89">
        <v>3</v>
      </c>
      <c r="K61" s="89">
        <v>2</v>
      </c>
      <c r="L61" s="89">
        <v>2</v>
      </c>
      <c r="M61" s="89">
        <v>3</v>
      </c>
      <c r="N61" s="89">
        <v>3</v>
      </c>
      <c r="O61" s="189">
        <v>3</v>
      </c>
      <c r="P61" s="79"/>
    </row>
    <row r="62" spans="3:16" ht="15" customHeight="1" x14ac:dyDescent="0.25">
      <c r="C62" s="88" t="s">
        <v>15</v>
      </c>
      <c r="D62" s="89">
        <v>0</v>
      </c>
      <c r="E62" s="89">
        <v>0</v>
      </c>
      <c r="F62" s="89">
        <v>0</v>
      </c>
      <c r="G62" s="89">
        <v>0</v>
      </c>
      <c r="H62" s="89">
        <v>0</v>
      </c>
      <c r="I62" s="89">
        <v>1</v>
      </c>
      <c r="J62" s="89">
        <v>1</v>
      </c>
      <c r="K62" s="89">
        <v>1</v>
      </c>
      <c r="L62" s="89">
        <v>1</v>
      </c>
      <c r="M62" s="89">
        <v>1</v>
      </c>
      <c r="N62" s="89">
        <v>1</v>
      </c>
      <c r="O62" s="189">
        <v>1</v>
      </c>
      <c r="P62" s="79"/>
    </row>
    <row r="63" spans="3:16" ht="15" customHeight="1" x14ac:dyDescent="0.25">
      <c r="C63" s="88" t="s">
        <v>16</v>
      </c>
      <c r="D63" s="89">
        <v>0</v>
      </c>
      <c r="E63" s="89">
        <v>0</v>
      </c>
      <c r="F63" s="89">
        <v>0</v>
      </c>
      <c r="G63" s="89">
        <v>0</v>
      </c>
      <c r="H63" s="89">
        <v>0</v>
      </c>
      <c r="I63" s="89">
        <v>0</v>
      </c>
      <c r="J63" s="89">
        <v>0</v>
      </c>
      <c r="K63" s="89">
        <v>0</v>
      </c>
      <c r="L63" s="89">
        <v>0</v>
      </c>
      <c r="M63" s="89">
        <v>0</v>
      </c>
      <c r="N63" s="89">
        <v>0</v>
      </c>
      <c r="O63" s="189">
        <v>0</v>
      </c>
      <c r="P63" s="79"/>
    </row>
    <row r="64" spans="3:16" ht="15" customHeight="1" x14ac:dyDescent="0.25">
      <c r="C64" s="88" t="s">
        <v>17</v>
      </c>
      <c r="D64" s="89">
        <v>2</v>
      </c>
      <c r="E64" s="89">
        <v>2</v>
      </c>
      <c r="F64" s="89">
        <v>2</v>
      </c>
      <c r="G64" s="89">
        <v>2</v>
      </c>
      <c r="H64" s="89">
        <v>2</v>
      </c>
      <c r="I64" s="89">
        <v>2</v>
      </c>
      <c r="J64" s="89">
        <v>2</v>
      </c>
      <c r="K64" s="89">
        <v>2</v>
      </c>
      <c r="L64" s="89">
        <v>2</v>
      </c>
      <c r="M64" s="89">
        <v>2</v>
      </c>
      <c r="N64" s="89">
        <v>2</v>
      </c>
      <c r="O64" s="189">
        <v>2</v>
      </c>
      <c r="P64" s="79"/>
    </row>
    <row r="65" spans="3:16" ht="15" customHeight="1" x14ac:dyDescent="0.25">
      <c r="C65" s="88" t="s">
        <v>78</v>
      </c>
      <c r="D65" s="89">
        <v>0</v>
      </c>
      <c r="E65" s="89">
        <v>0</v>
      </c>
      <c r="F65" s="89">
        <v>0</v>
      </c>
      <c r="G65" s="89">
        <v>0</v>
      </c>
      <c r="H65" s="89">
        <v>0</v>
      </c>
      <c r="I65" s="89">
        <v>0</v>
      </c>
      <c r="J65" s="89">
        <v>0</v>
      </c>
      <c r="K65" s="89">
        <v>0</v>
      </c>
      <c r="L65" s="89">
        <v>0</v>
      </c>
      <c r="M65" s="89">
        <v>0</v>
      </c>
      <c r="N65" s="89">
        <v>0</v>
      </c>
      <c r="O65" s="189">
        <v>0</v>
      </c>
      <c r="P65" s="79"/>
    </row>
    <row r="66" spans="3:16" ht="27.6" customHeight="1" x14ac:dyDescent="0.25">
      <c r="C66" s="177" t="s">
        <v>39</v>
      </c>
      <c r="D66" s="178">
        <f>SUM(D54:D65)</f>
        <v>10</v>
      </c>
      <c r="E66" s="178">
        <f t="shared" ref="E66:K66" si="3">SUM(E54:E65)</f>
        <v>10</v>
      </c>
      <c r="F66" s="178">
        <f t="shared" si="3"/>
        <v>10</v>
      </c>
      <c r="G66" s="178">
        <f t="shared" si="3"/>
        <v>10</v>
      </c>
      <c r="H66" s="178">
        <f t="shared" si="3"/>
        <v>10</v>
      </c>
      <c r="I66" s="178">
        <f t="shared" si="3"/>
        <v>11</v>
      </c>
      <c r="J66" s="178">
        <f t="shared" si="3"/>
        <v>12</v>
      </c>
      <c r="K66" s="178">
        <f t="shared" si="3"/>
        <v>11</v>
      </c>
      <c r="L66" s="178">
        <f t="shared" ref="L66" si="4">SUM(L54:L65)</f>
        <v>11</v>
      </c>
      <c r="M66" s="178">
        <f t="shared" ref="M66" si="5">SUM(M54:M65)</f>
        <v>12</v>
      </c>
      <c r="N66" s="178">
        <f>SUM(N54:N65)</f>
        <v>12</v>
      </c>
      <c r="O66" s="179">
        <f>SUM(O54:O65)</f>
        <v>12</v>
      </c>
      <c r="P66" s="79"/>
    </row>
    <row r="67" spans="3:16" ht="13.5" x14ac:dyDescent="0.25">
      <c r="C67" s="72" t="s">
        <v>85</v>
      </c>
      <c r="D67" s="79"/>
      <c r="E67" s="79"/>
      <c r="F67" s="79"/>
      <c r="G67" s="79"/>
      <c r="H67" s="79"/>
      <c r="I67" s="79"/>
      <c r="J67" s="79"/>
      <c r="K67" s="79"/>
      <c r="L67" s="79"/>
      <c r="M67" s="79"/>
      <c r="N67" s="79"/>
      <c r="O67" s="79"/>
      <c r="P67" s="79"/>
    </row>
    <row r="68" spans="3:16" ht="13.5" x14ac:dyDescent="0.25">
      <c r="C68" s="360" t="s">
        <v>128</v>
      </c>
      <c r="D68" s="360"/>
      <c r="E68" s="360"/>
      <c r="F68" s="360"/>
      <c r="G68" s="360"/>
      <c r="H68" s="360"/>
      <c r="I68" s="360"/>
      <c r="J68" s="360"/>
      <c r="K68" s="360"/>
      <c r="L68" s="360"/>
      <c r="M68" s="360"/>
      <c r="N68" s="360"/>
      <c r="O68" s="360"/>
      <c r="P68" s="79"/>
    </row>
    <row r="69" spans="3:16" ht="13.5" x14ac:dyDescent="0.25">
      <c r="C69" s="79"/>
      <c r="D69" s="79"/>
      <c r="E69" s="79"/>
      <c r="F69" s="79"/>
      <c r="G69" s="79"/>
      <c r="H69" s="79"/>
      <c r="I69" s="79"/>
      <c r="J69" s="79"/>
      <c r="K69" s="79"/>
      <c r="L69" s="79"/>
      <c r="M69" s="79"/>
      <c r="N69" s="79"/>
      <c r="O69" s="79"/>
      <c r="P69" s="79"/>
    </row>
    <row r="70" spans="3:16" ht="27.6" customHeight="1" x14ac:dyDescent="0.25">
      <c r="C70" s="111"/>
      <c r="D70" s="111"/>
      <c r="E70" s="111"/>
      <c r="F70" s="111"/>
      <c r="G70" s="111"/>
      <c r="H70" s="111"/>
      <c r="I70" s="111"/>
      <c r="J70" s="111"/>
      <c r="K70" s="111"/>
      <c r="L70" s="111"/>
      <c r="M70" s="111"/>
      <c r="N70" s="111"/>
      <c r="O70" s="111"/>
      <c r="P70" s="111"/>
    </row>
    <row r="71" spans="3:16" ht="27.6" customHeight="1" x14ac:dyDescent="0.25">
      <c r="C71" s="111"/>
      <c r="D71" s="111"/>
      <c r="E71" s="111"/>
      <c r="F71" s="111"/>
      <c r="G71" s="111"/>
      <c r="H71" s="111"/>
      <c r="I71" s="111"/>
      <c r="J71" s="111"/>
      <c r="K71" s="111"/>
      <c r="L71" s="111"/>
      <c r="M71" s="111"/>
      <c r="N71" s="111"/>
      <c r="O71" s="111"/>
      <c r="P71" s="127"/>
    </row>
    <row r="72" spans="3:16" ht="27.6" customHeight="1" x14ac:dyDescent="0.25">
      <c r="C72" s="111"/>
      <c r="D72" s="111"/>
      <c r="E72" s="111"/>
      <c r="F72" s="111"/>
      <c r="G72" s="111"/>
      <c r="H72" s="111"/>
      <c r="I72" s="111"/>
      <c r="J72" s="111"/>
      <c r="K72" s="111"/>
      <c r="L72" s="111"/>
      <c r="M72" s="111"/>
      <c r="N72" s="111"/>
      <c r="O72" s="111"/>
      <c r="P72" s="203"/>
    </row>
    <row r="73" spans="3:16" ht="27.6" customHeight="1" x14ac:dyDescent="0.25">
      <c r="C73" s="111"/>
      <c r="D73" s="111"/>
      <c r="E73" s="111"/>
      <c r="F73" s="111"/>
      <c r="G73" s="111"/>
      <c r="H73" s="111"/>
      <c r="I73" s="111"/>
      <c r="J73" s="111"/>
      <c r="K73" s="111"/>
      <c r="L73" s="111"/>
      <c r="M73" s="111"/>
      <c r="N73" s="111"/>
      <c r="O73" s="111"/>
      <c r="P73" s="203"/>
    </row>
    <row r="74" spans="3:16" ht="27.6" customHeight="1" x14ac:dyDescent="0.25">
      <c r="C74" s="111"/>
      <c r="D74" s="111"/>
      <c r="E74" s="111"/>
      <c r="F74" s="111"/>
      <c r="G74" s="111"/>
      <c r="H74" s="111"/>
      <c r="I74" s="111"/>
      <c r="J74" s="111"/>
      <c r="K74" s="111"/>
      <c r="L74" s="111"/>
      <c r="M74" s="111"/>
      <c r="N74" s="111"/>
      <c r="O74" s="111"/>
      <c r="P74" s="203"/>
    </row>
    <row r="75" spans="3:16" ht="27.6" customHeight="1" x14ac:dyDescent="0.25">
      <c r="C75" s="111"/>
      <c r="D75" s="111"/>
      <c r="E75" s="111"/>
      <c r="F75" s="111"/>
      <c r="G75" s="111"/>
      <c r="H75" s="111"/>
      <c r="I75" s="111"/>
      <c r="J75" s="111"/>
      <c r="K75" s="111"/>
      <c r="L75" s="111"/>
      <c r="M75" s="111"/>
      <c r="N75" s="111"/>
      <c r="O75" s="111"/>
      <c r="P75" s="203"/>
    </row>
    <row r="76" spans="3:16" ht="27.6" customHeight="1" x14ac:dyDescent="0.25">
      <c r="C76" s="111"/>
      <c r="D76" s="111"/>
      <c r="E76" s="111"/>
      <c r="F76" s="111"/>
      <c r="G76" s="111"/>
      <c r="H76" s="111"/>
      <c r="I76" s="111"/>
      <c r="J76" s="111"/>
      <c r="K76" s="111"/>
      <c r="L76" s="111"/>
      <c r="M76" s="111"/>
      <c r="N76" s="111"/>
      <c r="O76" s="111"/>
      <c r="P76" s="203"/>
    </row>
    <row r="77" spans="3:16" ht="27.6" customHeight="1" x14ac:dyDescent="0.25">
      <c r="C77" s="2"/>
      <c r="D77" s="2"/>
      <c r="E77" s="2"/>
      <c r="F77" s="2"/>
      <c r="G77" s="2"/>
      <c r="H77" s="2"/>
      <c r="I77" s="2"/>
      <c r="J77" s="2"/>
      <c r="K77" s="2"/>
      <c r="L77" s="2"/>
      <c r="M77" s="2"/>
      <c r="N77" s="2"/>
      <c r="O77" s="2"/>
      <c r="P77" s="61"/>
    </row>
    <row r="78" spans="3:16" ht="27.6" customHeight="1" x14ac:dyDescent="0.25">
      <c r="C78" s="2"/>
      <c r="D78" s="2"/>
      <c r="E78" s="2"/>
      <c r="F78" s="2"/>
      <c r="G78" s="2"/>
      <c r="H78" s="2"/>
      <c r="I78" s="2"/>
      <c r="J78" s="2"/>
      <c r="K78" s="2"/>
      <c r="L78" s="2"/>
      <c r="M78" s="2"/>
      <c r="N78" s="2"/>
      <c r="O78" s="2"/>
      <c r="P78" s="61"/>
    </row>
    <row r="79" spans="3:16" ht="27.6" customHeight="1" x14ac:dyDescent="0.25">
      <c r="C79" s="2"/>
      <c r="D79" s="2"/>
      <c r="E79" s="2"/>
      <c r="F79" s="2"/>
      <c r="G79" s="2"/>
      <c r="H79" s="2"/>
      <c r="I79" s="2"/>
      <c r="J79" s="2"/>
      <c r="K79" s="2"/>
      <c r="L79" s="2"/>
      <c r="M79" s="2"/>
      <c r="N79" s="2"/>
      <c r="O79" s="2"/>
      <c r="P79" s="61"/>
    </row>
    <row r="80" spans="3:16" ht="27.6" customHeight="1" x14ac:dyDescent="0.25">
      <c r="C80" s="2"/>
      <c r="D80" s="2"/>
      <c r="E80" s="2"/>
      <c r="F80" s="2"/>
      <c r="G80" s="2"/>
      <c r="H80" s="2"/>
      <c r="I80" s="2"/>
      <c r="J80" s="2"/>
      <c r="K80" s="2"/>
      <c r="L80" s="2"/>
      <c r="M80" s="2"/>
      <c r="N80" s="2"/>
      <c r="O80" s="2"/>
      <c r="P80" s="61"/>
    </row>
    <row r="81" spans="3:16" ht="27.6" customHeight="1" x14ac:dyDescent="0.25">
      <c r="C81" s="2"/>
      <c r="D81" s="2"/>
      <c r="E81" s="2"/>
      <c r="F81" s="2"/>
      <c r="G81" s="2"/>
      <c r="H81" s="2"/>
      <c r="I81" s="2"/>
      <c r="J81" s="2"/>
      <c r="K81" s="2"/>
      <c r="L81" s="2"/>
      <c r="M81" s="2"/>
      <c r="N81" s="2"/>
      <c r="O81" s="2"/>
      <c r="P81" s="61"/>
    </row>
    <row r="82" spans="3:16" ht="27.6" customHeight="1" x14ac:dyDescent="0.25">
      <c r="C82" s="2"/>
      <c r="D82" s="2"/>
      <c r="E82" s="2"/>
      <c r="F82" s="2"/>
      <c r="G82" s="2"/>
      <c r="H82" s="2"/>
      <c r="I82" s="2"/>
      <c r="J82" s="2"/>
      <c r="K82" s="2"/>
      <c r="L82" s="2"/>
      <c r="M82" s="2"/>
      <c r="N82" s="2"/>
      <c r="O82" s="2"/>
      <c r="P82" s="61"/>
    </row>
    <row r="83" spans="3:16" ht="27.6" customHeight="1" x14ac:dyDescent="0.25">
      <c r="C83" s="2"/>
      <c r="D83" s="2"/>
      <c r="E83" s="2"/>
      <c r="F83" s="2"/>
      <c r="G83" s="2"/>
      <c r="H83" s="2"/>
      <c r="I83" s="2"/>
      <c r="J83" s="2"/>
      <c r="K83" s="2"/>
      <c r="L83" s="2"/>
      <c r="M83" s="2"/>
      <c r="N83" s="2"/>
      <c r="O83" s="2"/>
      <c r="P83" s="61"/>
    </row>
    <row r="84" spans="3:16" ht="27.6" customHeight="1" x14ac:dyDescent="0.25">
      <c r="C84" s="2"/>
      <c r="D84" s="2"/>
      <c r="E84" s="2"/>
      <c r="F84" s="2"/>
      <c r="G84" s="2"/>
      <c r="H84" s="2"/>
      <c r="I84" s="2"/>
      <c r="J84" s="2"/>
      <c r="K84" s="2"/>
      <c r="L84" s="2"/>
      <c r="M84" s="2"/>
      <c r="N84" s="2"/>
      <c r="O84" s="2"/>
      <c r="P84" s="62"/>
    </row>
    <row r="85" spans="3:16" ht="27.6" customHeight="1" x14ac:dyDescent="0.2">
      <c r="C85" s="2"/>
      <c r="D85" s="2"/>
      <c r="E85" s="2"/>
      <c r="F85" s="2"/>
      <c r="G85" s="2"/>
      <c r="H85" s="2"/>
      <c r="I85" s="2"/>
      <c r="J85" s="2"/>
      <c r="K85" s="2"/>
      <c r="L85" s="2"/>
      <c r="M85" s="2"/>
      <c r="N85" s="2"/>
      <c r="O85" s="2"/>
    </row>
    <row r="86" spans="3:16" ht="27.6" customHeight="1" x14ac:dyDescent="0.2"/>
    <row r="87" spans="3:16" ht="27.6" customHeight="1" x14ac:dyDescent="0.2"/>
    <row r="88" spans="3:16" ht="27.6" customHeight="1" x14ac:dyDescent="0.2">
      <c r="C88" s="2"/>
      <c r="D88" s="2"/>
      <c r="E88" s="2"/>
      <c r="F88" s="2"/>
      <c r="G88" s="2"/>
      <c r="H88" s="2"/>
      <c r="I88" s="2"/>
      <c r="J88" s="2"/>
      <c r="K88" s="2"/>
      <c r="L88" s="2"/>
      <c r="M88" s="2"/>
      <c r="N88" s="2"/>
      <c r="O88" s="2"/>
    </row>
    <row r="89" spans="3:16" ht="27.6" customHeight="1" x14ac:dyDescent="0.2">
      <c r="C89" s="2"/>
      <c r="D89" s="2"/>
      <c r="E89" s="2"/>
      <c r="F89" s="2"/>
      <c r="G89" s="2"/>
      <c r="H89" s="2"/>
      <c r="I89" s="2"/>
      <c r="J89" s="2"/>
      <c r="K89" s="2"/>
      <c r="L89" s="2"/>
      <c r="M89" s="2"/>
      <c r="N89" s="2"/>
      <c r="O89" s="2"/>
    </row>
    <row r="90" spans="3:16" ht="27.6" customHeight="1" x14ac:dyDescent="0.2">
      <c r="C90" s="2"/>
      <c r="D90" s="2"/>
      <c r="E90" s="2"/>
      <c r="F90" s="2"/>
      <c r="G90" s="2"/>
      <c r="H90" s="2"/>
      <c r="I90" s="2"/>
      <c r="J90" s="2"/>
      <c r="K90" s="2"/>
      <c r="L90" s="2"/>
      <c r="M90" s="2"/>
      <c r="N90" s="2"/>
      <c r="O90" s="2"/>
    </row>
    <row r="91" spans="3:16" ht="27.6" customHeight="1" x14ac:dyDescent="0.2">
      <c r="C91" s="2"/>
      <c r="D91" s="2"/>
      <c r="E91" s="2"/>
      <c r="F91" s="2"/>
      <c r="G91" s="2"/>
      <c r="H91" s="2"/>
      <c r="I91" s="2"/>
      <c r="J91" s="2"/>
      <c r="K91" s="2"/>
      <c r="L91" s="2"/>
      <c r="M91" s="2"/>
      <c r="N91" s="2"/>
      <c r="O91" s="2"/>
    </row>
    <row r="92" spans="3:16" ht="27.6" customHeight="1" x14ac:dyDescent="0.2">
      <c r="C92" s="2"/>
      <c r="D92" s="2"/>
      <c r="E92" s="2"/>
      <c r="F92" s="2"/>
      <c r="G92" s="2"/>
      <c r="H92" s="2"/>
      <c r="I92" s="2"/>
      <c r="J92" s="2"/>
      <c r="K92" s="2"/>
      <c r="L92" s="2"/>
      <c r="M92" s="2"/>
      <c r="N92" s="2"/>
      <c r="O92" s="2"/>
    </row>
    <row r="93" spans="3:16" ht="27.6" customHeight="1" x14ac:dyDescent="0.2">
      <c r="C93" s="2"/>
      <c r="D93" s="2"/>
      <c r="E93" s="2"/>
      <c r="F93" s="2"/>
      <c r="G93" s="2"/>
      <c r="H93" s="2"/>
      <c r="I93" s="2"/>
      <c r="J93" s="2"/>
      <c r="K93" s="2"/>
      <c r="L93" s="2"/>
      <c r="M93" s="2"/>
      <c r="N93" s="2"/>
      <c r="O93" s="2"/>
    </row>
    <row r="94" spans="3:16" ht="27.6" customHeight="1" x14ac:dyDescent="0.2">
      <c r="C94" s="2"/>
      <c r="D94" s="2"/>
      <c r="E94" s="2"/>
      <c r="F94" s="2"/>
      <c r="G94" s="2"/>
      <c r="H94" s="2"/>
      <c r="I94" s="2"/>
      <c r="J94" s="2"/>
      <c r="K94" s="2"/>
      <c r="L94" s="2"/>
      <c r="M94" s="2"/>
      <c r="N94" s="2"/>
      <c r="O94" s="2"/>
    </row>
    <row r="95" spans="3:16" ht="27.6" customHeight="1" x14ac:dyDescent="0.2">
      <c r="C95" s="2"/>
      <c r="D95" s="2"/>
      <c r="E95" s="2"/>
      <c r="F95" s="2"/>
      <c r="G95" s="2"/>
      <c r="H95" s="2"/>
      <c r="I95" s="2"/>
      <c r="J95" s="2"/>
      <c r="K95" s="2"/>
      <c r="L95" s="2"/>
      <c r="M95" s="2"/>
      <c r="N95" s="2"/>
      <c r="O95" s="2"/>
    </row>
    <row r="96" spans="3:16" ht="27.6" customHeight="1" x14ac:dyDescent="0.2">
      <c r="C96" s="2"/>
      <c r="D96" s="2"/>
      <c r="E96" s="2"/>
      <c r="F96" s="2"/>
      <c r="G96" s="2"/>
      <c r="H96" s="2"/>
      <c r="I96" s="2"/>
      <c r="J96" s="2"/>
      <c r="K96" s="2"/>
      <c r="L96" s="2"/>
      <c r="M96" s="2"/>
      <c r="N96" s="2"/>
      <c r="O96" s="2"/>
    </row>
    <row r="97" spans="3:15" ht="27.6" customHeight="1" x14ac:dyDescent="0.2">
      <c r="C97" s="2"/>
      <c r="D97" s="2"/>
      <c r="E97" s="2"/>
      <c r="F97" s="2"/>
      <c r="G97" s="2"/>
      <c r="H97" s="2"/>
      <c r="I97" s="2"/>
      <c r="J97" s="2"/>
      <c r="K97" s="2"/>
      <c r="L97" s="2"/>
      <c r="M97" s="2"/>
      <c r="N97" s="2"/>
      <c r="O97" s="2"/>
    </row>
    <row r="98" spans="3:15" ht="27.6" customHeight="1" x14ac:dyDescent="0.2">
      <c r="C98" s="2"/>
      <c r="D98" s="2"/>
      <c r="E98" s="2"/>
      <c r="F98" s="2"/>
      <c r="G98" s="2"/>
      <c r="H98" s="2"/>
      <c r="I98" s="2"/>
      <c r="J98" s="2"/>
      <c r="K98" s="2"/>
      <c r="L98" s="2"/>
      <c r="M98" s="2"/>
      <c r="N98" s="2"/>
      <c r="O98" s="2"/>
    </row>
    <row r="99" spans="3:15" ht="27.6" customHeight="1" x14ac:dyDescent="0.2">
      <c r="C99" s="2"/>
      <c r="D99" s="2"/>
      <c r="E99" s="2"/>
      <c r="F99" s="2"/>
      <c r="G99" s="2"/>
      <c r="H99" s="2"/>
      <c r="I99" s="2"/>
      <c r="J99" s="2"/>
      <c r="K99" s="2"/>
      <c r="L99" s="2"/>
      <c r="M99" s="2"/>
      <c r="N99" s="2"/>
      <c r="O99" s="2"/>
    </row>
    <row r="100" spans="3:15" ht="27.6" customHeight="1" x14ac:dyDescent="0.2">
      <c r="C100" s="2"/>
      <c r="D100" s="2"/>
      <c r="E100" s="2"/>
      <c r="F100" s="2"/>
      <c r="G100" s="2"/>
      <c r="H100" s="2"/>
      <c r="I100" s="2"/>
      <c r="J100" s="2"/>
      <c r="K100" s="2"/>
      <c r="L100" s="2"/>
      <c r="M100" s="2"/>
      <c r="N100" s="2"/>
      <c r="O100" s="2"/>
    </row>
    <row r="101" spans="3:15" ht="27.6" customHeight="1" x14ac:dyDescent="0.2">
      <c r="C101" s="2"/>
      <c r="D101" s="2"/>
      <c r="E101" s="2"/>
      <c r="F101" s="2"/>
      <c r="G101" s="2"/>
      <c r="H101" s="2"/>
      <c r="I101" s="2"/>
      <c r="J101" s="2"/>
      <c r="K101" s="2"/>
      <c r="L101" s="2"/>
      <c r="M101" s="2"/>
      <c r="N101" s="2"/>
      <c r="O101" s="2"/>
    </row>
    <row r="102" spans="3:15" ht="27.6" customHeight="1" x14ac:dyDescent="0.2">
      <c r="C102" s="2"/>
      <c r="D102" s="2"/>
      <c r="E102" s="2"/>
      <c r="F102" s="2"/>
      <c r="G102" s="2"/>
      <c r="H102" s="2"/>
      <c r="I102" s="2"/>
      <c r="J102" s="2"/>
      <c r="K102" s="2"/>
      <c r="L102" s="2"/>
      <c r="M102" s="2"/>
      <c r="N102" s="2"/>
      <c r="O102" s="2"/>
    </row>
    <row r="103" spans="3:15" ht="27.6" customHeight="1" x14ac:dyDescent="0.2">
      <c r="C103" s="2"/>
      <c r="D103" s="2"/>
      <c r="E103" s="2"/>
      <c r="F103" s="2"/>
      <c r="G103" s="2"/>
      <c r="H103" s="2"/>
      <c r="I103" s="2"/>
      <c r="J103" s="2"/>
      <c r="K103" s="2"/>
      <c r="L103" s="2"/>
      <c r="M103" s="2"/>
      <c r="N103" s="2"/>
      <c r="O103" s="2"/>
    </row>
  </sheetData>
  <mergeCells count="4">
    <mergeCell ref="C49:O49"/>
    <mergeCell ref="C68:O68"/>
    <mergeCell ref="C29:O30"/>
    <mergeCell ref="C50:O50"/>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H59"/>
  <sheetViews>
    <sheetView showGridLines="0" zoomScale="85" zoomScaleNormal="85" workbookViewId="0"/>
  </sheetViews>
  <sheetFormatPr defaultColWidth="0" defaultRowHeight="15" x14ac:dyDescent="0.2"/>
  <cols>
    <col min="1" max="1" width="14.7109375" style="13" customWidth="1"/>
    <col min="2" max="16" width="14.7109375" style="8" customWidth="1"/>
    <col min="17" max="17" width="2.85546875" style="13" hidden="1" customWidth="1"/>
    <col min="18" max="2972" width="0" style="13" hidden="1" customWidth="1"/>
    <col min="2973" max="16384" width="9.140625" style="13" hidden="1"/>
  </cols>
  <sheetData>
    <row r="1" spans="1:19" ht="15" customHeight="1" x14ac:dyDescent="0.35">
      <c r="A1" s="258"/>
      <c r="B1" s="258"/>
      <c r="C1" s="258"/>
      <c r="D1" s="258"/>
      <c r="E1" s="258"/>
      <c r="F1" s="258"/>
      <c r="G1" s="258"/>
      <c r="H1" s="258"/>
      <c r="I1" s="258"/>
      <c r="J1" s="258"/>
      <c r="K1" s="258"/>
      <c r="L1" s="258"/>
      <c r="M1" s="258"/>
      <c r="N1" s="258"/>
      <c r="O1" s="258"/>
      <c r="P1" s="258"/>
      <c r="R1" s="26"/>
      <c r="S1" s="26"/>
    </row>
    <row r="2" spans="1:19" ht="15" customHeight="1" x14ac:dyDescent="0.35">
      <c r="A2" s="258"/>
      <c r="B2" s="258"/>
      <c r="C2" s="258"/>
      <c r="D2" s="258"/>
      <c r="E2" s="258"/>
      <c r="F2" s="258"/>
      <c r="G2" s="258"/>
      <c r="H2" s="258"/>
      <c r="I2" s="258"/>
      <c r="J2" s="258"/>
      <c r="K2" s="258"/>
      <c r="L2" s="258"/>
      <c r="M2" s="258"/>
      <c r="N2" s="258"/>
      <c r="O2" s="258"/>
      <c r="P2" s="258"/>
      <c r="R2" s="290"/>
      <c r="S2" s="290"/>
    </row>
    <row r="3" spans="1:19" ht="15" customHeight="1" x14ac:dyDescent="0.35">
      <c r="A3" s="258"/>
      <c r="B3" s="258"/>
      <c r="C3" s="258"/>
      <c r="D3" s="258"/>
      <c r="E3" s="258"/>
      <c r="F3" s="258"/>
      <c r="G3" s="258"/>
      <c r="H3" s="258"/>
      <c r="I3" s="258"/>
      <c r="J3" s="258"/>
      <c r="K3" s="258"/>
      <c r="L3" s="258"/>
      <c r="M3" s="258"/>
      <c r="N3" s="258"/>
      <c r="O3" s="258"/>
      <c r="P3" s="258"/>
      <c r="R3" s="290"/>
      <c r="S3" s="290"/>
    </row>
    <row r="4" spans="1:19" ht="15" customHeight="1" x14ac:dyDescent="0.35">
      <c r="A4" s="258"/>
      <c r="B4" s="258"/>
      <c r="C4" s="258"/>
      <c r="D4" s="258"/>
      <c r="E4" s="258"/>
      <c r="F4" s="258"/>
      <c r="G4" s="258"/>
      <c r="H4" s="258"/>
      <c r="I4" s="258"/>
      <c r="J4" s="258"/>
      <c r="K4" s="258"/>
      <c r="L4" s="258"/>
      <c r="M4" s="258"/>
      <c r="N4" s="258"/>
      <c r="O4" s="258"/>
      <c r="P4" s="22"/>
      <c r="R4" s="290"/>
      <c r="S4" s="290"/>
    </row>
    <row r="5" spans="1:19" ht="15" customHeight="1" x14ac:dyDescent="0.35">
      <c r="A5" s="258"/>
      <c r="B5" s="258"/>
      <c r="C5" s="258"/>
      <c r="D5" s="258"/>
      <c r="E5" s="258"/>
      <c r="F5" s="258"/>
      <c r="G5" s="258"/>
      <c r="H5" s="258"/>
      <c r="I5" s="258"/>
      <c r="J5" s="258"/>
      <c r="K5" s="258"/>
      <c r="L5" s="258"/>
      <c r="M5" s="258"/>
      <c r="N5" s="258"/>
      <c r="O5" s="258"/>
      <c r="P5" s="22"/>
      <c r="R5" s="290"/>
      <c r="S5" s="290"/>
    </row>
    <row r="6" spans="1:19" ht="15" customHeight="1" x14ac:dyDescent="0.35">
      <c r="A6"/>
      <c r="B6"/>
      <c r="C6"/>
      <c r="D6"/>
      <c r="E6"/>
      <c r="F6"/>
      <c r="G6"/>
      <c r="H6"/>
      <c r="I6"/>
      <c r="J6"/>
      <c r="K6"/>
      <c r="L6"/>
      <c r="M6"/>
      <c r="N6"/>
      <c r="O6"/>
      <c r="P6"/>
      <c r="R6" s="290"/>
      <c r="S6" s="290"/>
    </row>
    <row r="7" spans="1:19" ht="15" customHeight="1" x14ac:dyDescent="0.35">
      <c r="A7"/>
      <c r="B7"/>
      <c r="C7"/>
      <c r="D7"/>
      <c r="E7"/>
      <c r="F7"/>
      <c r="G7"/>
      <c r="H7"/>
      <c r="I7"/>
      <c r="J7"/>
      <c r="K7"/>
      <c r="L7"/>
      <c r="M7"/>
      <c r="N7"/>
      <c r="O7"/>
      <c r="P7"/>
      <c r="R7" s="290"/>
      <c r="S7" s="290"/>
    </row>
    <row r="8" spans="1:19" ht="15" customHeight="1" x14ac:dyDescent="0.35">
      <c r="A8"/>
      <c r="B8"/>
      <c r="C8"/>
      <c r="D8"/>
      <c r="E8"/>
      <c r="F8"/>
      <c r="G8"/>
      <c r="H8"/>
      <c r="I8"/>
      <c r="J8"/>
      <c r="K8"/>
      <c r="L8"/>
      <c r="M8"/>
      <c r="N8"/>
      <c r="O8"/>
      <c r="P8"/>
      <c r="R8" s="290"/>
      <c r="S8" s="290"/>
    </row>
    <row r="9" spans="1:19" ht="15" customHeight="1" x14ac:dyDescent="0.35">
      <c r="A9"/>
      <c r="B9"/>
      <c r="C9"/>
      <c r="D9"/>
      <c r="E9"/>
      <c r="F9"/>
      <c r="G9"/>
      <c r="H9"/>
      <c r="I9"/>
      <c r="J9"/>
      <c r="K9"/>
      <c r="L9"/>
      <c r="M9"/>
      <c r="N9"/>
      <c r="O9"/>
      <c r="P9"/>
      <c r="R9" s="290"/>
      <c r="S9" s="290"/>
    </row>
    <row r="10" spans="1:19" ht="15" customHeight="1" x14ac:dyDescent="0.35">
      <c r="A10"/>
      <c r="B10"/>
      <c r="C10"/>
      <c r="D10"/>
      <c r="E10"/>
      <c r="F10"/>
      <c r="G10"/>
      <c r="H10"/>
      <c r="I10"/>
      <c r="J10"/>
      <c r="K10"/>
      <c r="L10"/>
      <c r="M10"/>
      <c r="N10"/>
      <c r="O10"/>
      <c r="P10"/>
      <c r="R10" s="290"/>
      <c r="S10" s="290"/>
    </row>
    <row r="11" spans="1:19" ht="15" customHeight="1" thickBot="1" x14ac:dyDescent="0.4">
      <c r="A11" s="284"/>
      <c r="B11" s="285"/>
      <c r="C11" s="285"/>
      <c r="D11" s="285"/>
      <c r="E11" s="285"/>
      <c r="F11" s="285"/>
      <c r="G11" s="285"/>
      <c r="H11" s="285"/>
      <c r="I11" s="285"/>
      <c r="J11" s="285"/>
      <c r="K11" s="285"/>
      <c r="L11" s="285"/>
      <c r="M11" s="285"/>
      <c r="N11" s="285"/>
      <c r="O11" s="285"/>
      <c r="P11" s="286"/>
      <c r="R11" s="27"/>
      <c r="S11" s="27"/>
    </row>
    <row r="12" spans="1:19" ht="42" customHeight="1" thickBot="1" x14ac:dyDescent="0.25">
      <c r="A12" s="381" t="s">
        <v>73</v>
      </c>
      <c r="B12" s="382"/>
      <c r="C12" s="382"/>
      <c r="D12" s="382"/>
      <c r="E12" s="382"/>
      <c r="F12" s="382"/>
      <c r="G12" s="382"/>
      <c r="H12" s="382"/>
      <c r="I12" s="382"/>
      <c r="J12" s="382"/>
      <c r="K12" s="382"/>
      <c r="L12" s="382"/>
      <c r="M12" s="382"/>
      <c r="N12" s="382"/>
      <c r="O12" s="382"/>
      <c r="P12" s="383"/>
      <c r="R12" s="28"/>
      <c r="S12" s="29"/>
    </row>
    <row r="13" spans="1:19" ht="21.95" customHeight="1" x14ac:dyDescent="0.35">
      <c r="A13" s="30"/>
      <c r="B13" s="31"/>
      <c r="C13" s="31"/>
      <c r="D13" s="31"/>
      <c r="E13" s="31"/>
      <c r="F13" s="31"/>
      <c r="G13" s="31"/>
      <c r="H13" s="32"/>
      <c r="I13" s="30"/>
      <c r="J13" s="31"/>
      <c r="K13" s="31"/>
      <c r="L13" s="31"/>
      <c r="M13" s="31"/>
      <c r="N13" s="31"/>
      <c r="O13" s="31"/>
      <c r="P13" s="32"/>
    </row>
    <row r="14" spans="1:19" ht="21.95" customHeight="1" x14ac:dyDescent="0.35">
      <c r="A14" s="33"/>
      <c r="C14" s="140" t="s">
        <v>77</v>
      </c>
      <c r="D14" s="50"/>
      <c r="E14" s="50"/>
      <c r="F14" s="50"/>
      <c r="G14" s="50"/>
      <c r="H14" s="34"/>
      <c r="I14" s="33"/>
      <c r="J14" s="140" t="s">
        <v>181</v>
      </c>
      <c r="K14" s="140"/>
      <c r="L14" s="50"/>
      <c r="M14" s="50"/>
      <c r="N14" s="50"/>
      <c r="O14" s="50"/>
      <c r="P14" s="34"/>
    </row>
    <row r="15" spans="1:19" ht="21.95" customHeight="1" x14ac:dyDescent="0.35">
      <c r="A15" s="33"/>
      <c r="B15" s="35"/>
      <c r="C15"/>
      <c r="D15" s="35"/>
      <c r="E15" s="35"/>
      <c r="F15" s="35"/>
      <c r="G15" s="35"/>
      <c r="H15" s="34"/>
      <c r="I15" s="33"/>
      <c r="J15" s="35"/>
      <c r="K15"/>
      <c r="L15" s="35"/>
      <c r="M15" s="35"/>
      <c r="N15" s="35"/>
      <c r="O15" s="35"/>
      <c r="P15" s="34"/>
    </row>
    <row r="16" spans="1:19" ht="21.95" customHeight="1" x14ac:dyDescent="0.35">
      <c r="A16" s="33"/>
      <c r="B16" s="35"/>
      <c r="C16" s="35"/>
      <c r="D16" s="35"/>
      <c r="E16" s="35"/>
      <c r="F16" s="35"/>
      <c r="G16" s="35"/>
      <c r="H16" s="34"/>
      <c r="I16" s="33"/>
      <c r="J16" s="35"/>
      <c r="K16" s="35"/>
      <c r="L16" s="35"/>
      <c r="M16" s="35"/>
      <c r="N16" s="35"/>
      <c r="O16" s="35"/>
      <c r="P16" s="34"/>
    </row>
    <row r="17" spans="1:16" ht="21.95" customHeight="1" x14ac:dyDescent="0.35">
      <c r="A17" s="33"/>
      <c r="B17" s="35"/>
      <c r="C17" s="35"/>
      <c r="D17" s="36"/>
      <c r="E17" s="37"/>
      <c r="F17" s="37"/>
      <c r="G17" s="37"/>
      <c r="H17" s="34"/>
      <c r="I17" s="33"/>
      <c r="J17" s="35"/>
      <c r="K17" s="35"/>
      <c r="L17" s="36"/>
      <c r="M17" s="37"/>
      <c r="N17" s="37"/>
      <c r="O17" s="37"/>
      <c r="P17" s="34"/>
    </row>
    <row r="18" spans="1:16" ht="21.95" customHeight="1" x14ac:dyDescent="0.2">
      <c r="A18" s="33"/>
      <c r="B18" s="36"/>
      <c r="C18" s="36"/>
      <c r="D18" s="49"/>
      <c r="E18" s="49"/>
      <c r="F18" s="49"/>
      <c r="G18" s="49"/>
      <c r="H18" s="38"/>
      <c r="I18" s="33"/>
      <c r="J18" s="36"/>
      <c r="K18" s="36"/>
      <c r="L18" s="49"/>
      <c r="M18" s="49"/>
      <c r="N18" s="49"/>
      <c r="O18" s="49"/>
      <c r="P18" s="38"/>
    </row>
    <row r="19" spans="1:16" ht="21.95" customHeight="1" x14ac:dyDescent="0.2">
      <c r="A19" s="33"/>
      <c r="B19" s="36"/>
      <c r="C19" s="36"/>
      <c r="D19" s="39"/>
      <c r="E19" s="39"/>
      <c r="F19" s="40"/>
      <c r="G19" s="41"/>
      <c r="H19" s="38"/>
      <c r="I19" s="33"/>
      <c r="J19" s="36"/>
      <c r="K19" s="36"/>
      <c r="L19" s="39"/>
      <c r="M19" s="39"/>
      <c r="N19" s="40"/>
      <c r="O19" s="41"/>
      <c r="P19" s="38"/>
    </row>
    <row r="20" spans="1:16" ht="21.95" customHeight="1" x14ac:dyDescent="0.2">
      <c r="A20" s="33"/>
      <c r="B20" s="36"/>
      <c r="C20" s="36"/>
      <c r="D20" s="42"/>
      <c r="E20" s="42"/>
      <c r="F20" s="43"/>
      <c r="G20" s="43"/>
      <c r="H20" s="38"/>
      <c r="I20" s="33"/>
      <c r="J20" s="36"/>
      <c r="K20" s="36"/>
      <c r="L20" s="42"/>
      <c r="M20" s="42"/>
      <c r="N20" s="43"/>
      <c r="O20" s="43"/>
      <c r="P20" s="38"/>
    </row>
    <row r="21" spans="1:16" ht="21.95" customHeight="1" x14ac:dyDescent="0.2">
      <c r="A21" s="33"/>
      <c r="B21" s="36"/>
      <c r="C21" s="36"/>
      <c r="D21" s="42"/>
      <c r="E21" s="42"/>
      <c r="F21" s="43"/>
      <c r="G21" s="43"/>
      <c r="H21" s="38"/>
      <c r="I21" s="33"/>
      <c r="J21" s="36"/>
      <c r="K21" s="36"/>
      <c r="L21" s="42"/>
      <c r="M21" s="42"/>
      <c r="N21" s="43"/>
      <c r="O21" s="43"/>
      <c r="P21" s="38"/>
    </row>
    <row r="22" spans="1:16" ht="21.95" customHeight="1" x14ac:dyDescent="0.2">
      <c r="A22" s="33"/>
      <c r="B22" s="36"/>
      <c r="C22" s="36"/>
      <c r="D22" s="42"/>
      <c r="E22" s="42"/>
      <c r="F22" s="43"/>
      <c r="G22" s="43"/>
      <c r="H22" s="38"/>
      <c r="I22" s="33"/>
      <c r="J22" s="36"/>
      <c r="K22" s="36"/>
      <c r="L22" s="42"/>
      <c r="M22" s="42"/>
      <c r="N22" s="43"/>
      <c r="O22" s="43"/>
      <c r="P22" s="38"/>
    </row>
    <row r="23" spans="1:16" ht="21.95" customHeight="1" x14ac:dyDescent="0.2">
      <c r="A23" s="33"/>
      <c r="B23" s="36"/>
      <c r="C23" s="36"/>
      <c r="D23" s="42"/>
      <c r="E23" s="42"/>
      <c r="F23" s="43"/>
      <c r="G23" s="43"/>
      <c r="H23" s="38"/>
      <c r="I23" s="33"/>
      <c r="J23" s="36"/>
      <c r="K23" s="36"/>
      <c r="L23" s="42"/>
      <c r="M23" s="42"/>
      <c r="N23" s="43"/>
      <c r="O23" s="43"/>
      <c r="P23" s="38"/>
    </row>
    <row r="24" spans="1:16" ht="21.95" customHeight="1" x14ac:dyDescent="0.2">
      <c r="A24" s="33"/>
      <c r="B24" s="36"/>
      <c r="C24" s="36"/>
      <c r="D24" s="42"/>
      <c r="E24" s="42"/>
      <c r="F24" s="43"/>
      <c r="G24" s="43"/>
      <c r="H24" s="38"/>
      <c r="I24" s="33"/>
      <c r="J24" s="36"/>
      <c r="K24" s="36"/>
      <c r="L24" s="42"/>
      <c r="M24" s="42"/>
      <c r="N24" s="43"/>
      <c r="O24" s="43"/>
      <c r="P24" s="38"/>
    </row>
    <row r="25" spans="1:16" ht="21.95" customHeight="1" x14ac:dyDescent="0.2">
      <c r="A25" s="33"/>
      <c r="B25" s="36"/>
      <c r="C25" s="36"/>
      <c r="D25" s="42"/>
      <c r="E25" s="42"/>
      <c r="F25" s="43"/>
      <c r="G25" s="43"/>
      <c r="H25" s="38"/>
      <c r="I25" s="33"/>
      <c r="J25" s="36"/>
      <c r="K25" s="36"/>
      <c r="L25" s="42"/>
      <c r="M25" s="42"/>
      <c r="N25" s="43"/>
      <c r="O25" s="43"/>
      <c r="P25" s="38"/>
    </row>
    <row r="26" spans="1:16" ht="21.95" customHeight="1" x14ac:dyDescent="0.2">
      <c r="A26" s="33"/>
      <c r="B26" s="36"/>
      <c r="C26" s="36"/>
      <c r="D26" s="42"/>
      <c r="E26" s="42"/>
      <c r="F26" s="43"/>
      <c r="G26" s="43"/>
      <c r="H26" s="38"/>
      <c r="I26" s="33"/>
      <c r="J26" s="36"/>
      <c r="K26" s="36"/>
      <c r="L26" s="42"/>
      <c r="M26" s="42"/>
      <c r="N26" s="43"/>
      <c r="O26" s="43"/>
      <c r="P26" s="38"/>
    </row>
    <row r="27" spans="1:16" ht="21.95" customHeight="1" x14ac:dyDescent="0.2">
      <c r="A27" s="33"/>
      <c r="B27" s="36"/>
      <c r="C27" s="36"/>
      <c r="D27" s="42"/>
      <c r="E27" s="42"/>
      <c r="F27" s="43"/>
      <c r="G27" s="43"/>
      <c r="H27" s="38"/>
      <c r="I27" s="33"/>
      <c r="J27" s="36"/>
      <c r="K27" s="36"/>
      <c r="L27" s="42"/>
      <c r="M27" s="42"/>
      <c r="N27" s="43"/>
      <c r="O27" s="43"/>
      <c r="P27" s="38"/>
    </row>
    <row r="28" spans="1:16" ht="21.95" customHeight="1" x14ac:dyDescent="0.2">
      <c r="A28" s="33"/>
      <c r="B28" s="36"/>
      <c r="C28" s="36"/>
      <c r="D28" s="42"/>
      <c r="E28" s="42"/>
      <c r="F28" s="43"/>
      <c r="G28" s="43"/>
      <c r="H28" s="38"/>
      <c r="I28" s="33"/>
      <c r="J28" s="36"/>
      <c r="K28" s="36"/>
      <c r="L28" s="42"/>
      <c r="M28" s="42"/>
      <c r="N28" s="43"/>
      <c r="O28" s="43"/>
      <c r="P28" s="38"/>
    </row>
    <row r="29" spans="1:16" ht="21.95" customHeight="1" thickBot="1" x14ac:dyDescent="0.25">
      <c r="A29" s="44"/>
      <c r="B29" s="45"/>
      <c r="C29" s="45"/>
      <c r="D29" s="46"/>
      <c r="E29" s="46"/>
      <c r="F29" s="47"/>
      <c r="G29" s="47"/>
      <c r="H29" s="48"/>
      <c r="I29" s="11"/>
      <c r="J29" s="45"/>
      <c r="K29" s="45"/>
      <c r="L29" s="46"/>
      <c r="M29" s="46"/>
      <c r="N29" s="47"/>
      <c r="O29" s="47"/>
      <c r="P29" s="48"/>
    </row>
    <row r="30" spans="1:16" ht="21.95" customHeight="1" x14ac:dyDescent="0.35">
      <c r="A30" s="30"/>
      <c r="B30" s="31"/>
      <c r="C30" s="31"/>
      <c r="D30" s="31"/>
      <c r="E30" s="31"/>
      <c r="F30" s="31"/>
      <c r="G30" s="31"/>
      <c r="H30" s="32"/>
      <c r="I30" s="30"/>
      <c r="J30" s="31"/>
      <c r="K30" s="31"/>
      <c r="L30" s="31"/>
      <c r="M30" s="31"/>
      <c r="N30" s="31"/>
      <c r="O30" s="31"/>
      <c r="P30" s="32"/>
    </row>
    <row r="31" spans="1:16" ht="21.95" customHeight="1" x14ac:dyDescent="0.35">
      <c r="A31" s="33"/>
      <c r="B31" s="140" t="s">
        <v>187</v>
      </c>
      <c r="C31" s="50"/>
      <c r="D31" s="50"/>
      <c r="E31" s="50"/>
      <c r="F31" s="50"/>
      <c r="G31" s="50"/>
      <c r="H31" s="34"/>
      <c r="I31" s="140"/>
      <c r="J31" s="140" t="s">
        <v>188</v>
      </c>
      <c r="K31" s="50"/>
      <c r="L31" s="50"/>
      <c r="M31" s="50"/>
      <c r="N31" s="50"/>
      <c r="O31" s="50"/>
      <c r="P31" s="34"/>
    </row>
    <row r="32" spans="1:16" ht="21.95" customHeight="1" x14ac:dyDescent="0.35">
      <c r="A32" s="33"/>
      <c r="B32" s="35"/>
      <c r="C32"/>
      <c r="D32" s="35"/>
      <c r="E32" s="35"/>
      <c r="F32" s="35"/>
      <c r="G32" s="35"/>
      <c r="H32" s="34"/>
      <c r="I32" s="33"/>
      <c r="J32" s="35"/>
      <c r="K32"/>
      <c r="L32" s="35"/>
      <c r="M32" s="35"/>
      <c r="N32" s="35"/>
      <c r="O32" s="35"/>
      <c r="P32" s="34"/>
    </row>
    <row r="33" spans="1:16" ht="21.95" customHeight="1" x14ac:dyDescent="0.35">
      <c r="A33" s="33"/>
      <c r="B33" s="35"/>
      <c r="C33" s="35"/>
      <c r="D33" s="35"/>
      <c r="E33" s="35"/>
      <c r="F33" s="35"/>
      <c r="G33" s="35"/>
      <c r="H33" s="34"/>
      <c r="I33" s="33"/>
      <c r="J33" s="35"/>
      <c r="K33" s="35"/>
      <c r="L33" s="35"/>
      <c r="M33" s="35"/>
      <c r="N33" s="35"/>
      <c r="O33" s="35"/>
      <c r="P33" s="34"/>
    </row>
    <row r="34" spans="1:16" ht="21.95" customHeight="1" x14ac:dyDescent="0.35">
      <c r="A34" s="33"/>
      <c r="B34" s="35"/>
      <c r="C34" s="35"/>
      <c r="D34" s="36"/>
      <c r="E34" s="37"/>
      <c r="F34" s="37"/>
      <c r="G34" s="37"/>
      <c r="H34" s="34"/>
      <c r="I34" s="33"/>
      <c r="J34" s="35"/>
      <c r="K34" s="35"/>
      <c r="L34" s="36"/>
      <c r="M34" s="37"/>
      <c r="N34" s="37"/>
      <c r="O34" s="37"/>
      <c r="P34" s="34"/>
    </row>
    <row r="35" spans="1:16" ht="21.95" customHeight="1" x14ac:dyDescent="0.2">
      <c r="A35" s="33"/>
      <c r="B35" s="36"/>
      <c r="C35" s="36"/>
      <c r="D35" s="49"/>
      <c r="E35" s="49"/>
      <c r="F35" s="49"/>
      <c r="G35" s="49"/>
      <c r="H35" s="38"/>
      <c r="I35" s="33"/>
      <c r="J35" s="36"/>
      <c r="K35" s="36"/>
      <c r="L35" s="49"/>
      <c r="M35" s="49"/>
      <c r="N35" s="49"/>
      <c r="O35" s="49"/>
      <c r="P35" s="38"/>
    </row>
    <row r="36" spans="1:16" ht="21.95" customHeight="1" x14ac:dyDescent="0.2">
      <c r="A36" s="33"/>
      <c r="B36" s="36"/>
      <c r="C36" s="36"/>
      <c r="D36" s="39"/>
      <c r="E36" s="39"/>
      <c r="F36" s="40"/>
      <c r="G36" s="41"/>
      <c r="H36" s="38"/>
      <c r="I36" s="33"/>
      <c r="J36" s="36"/>
      <c r="K36" s="36"/>
      <c r="L36" s="39"/>
      <c r="M36" s="39"/>
      <c r="N36" s="40"/>
      <c r="O36" s="41"/>
      <c r="P36" s="38"/>
    </row>
    <row r="37" spans="1:16" ht="21.95" customHeight="1" x14ac:dyDescent="0.2">
      <c r="A37" s="33"/>
      <c r="B37" s="36"/>
      <c r="C37" s="36"/>
      <c r="D37" s="42"/>
      <c r="E37" s="42"/>
      <c r="F37" s="43"/>
      <c r="G37" s="43"/>
      <c r="H37" s="38"/>
      <c r="I37" s="33"/>
      <c r="J37" s="36"/>
      <c r="K37" s="36"/>
      <c r="L37" s="42"/>
      <c r="M37" s="42"/>
      <c r="N37" s="43"/>
      <c r="O37" s="43"/>
      <c r="P37" s="38"/>
    </row>
    <row r="38" spans="1:16" ht="21.95" customHeight="1" x14ac:dyDescent="0.2">
      <c r="A38" s="33"/>
      <c r="B38" s="36"/>
      <c r="C38" s="36"/>
      <c r="D38" s="42"/>
      <c r="E38" s="42"/>
      <c r="F38" s="43"/>
      <c r="G38" s="43"/>
      <c r="H38" s="38"/>
      <c r="I38" s="33"/>
      <c r="J38" s="36"/>
      <c r="K38" s="36"/>
      <c r="L38" s="42"/>
      <c r="M38" s="42"/>
      <c r="N38" s="43"/>
      <c r="O38" s="43"/>
      <c r="P38" s="38"/>
    </row>
    <row r="39" spans="1:16" ht="21.95" customHeight="1" x14ac:dyDescent="0.2">
      <c r="A39" s="33"/>
      <c r="B39" s="36"/>
      <c r="C39" s="36"/>
      <c r="D39" s="42"/>
      <c r="E39" s="42"/>
      <c r="F39" s="43"/>
      <c r="G39" s="43"/>
      <c r="H39" s="38"/>
      <c r="I39" s="33"/>
      <c r="J39" s="36"/>
      <c r="K39" s="36"/>
      <c r="L39" s="42"/>
      <c r="M39" s="42"/>
      <c r="N39" s="43"/>
      <c r="O39" s="43"/>
      <c r="P39" s="38"/>
    </row>
    <row r="40" spans="1:16" ht="21.95" customHeight="1" x14ac:dyDescent="0.2">
      <c r="A40" s="33"/>
      <c r="B40" s="36"/>
      <c r="C40" s="36"/>
      <c r="D40" s="42"/>
      <c r="E40" s="42"/>
      <c r="F40" s="43"/>
      <c r="G40" s="43"/>
      <c r="H40" s="38"/>
      <c r="I40" s="33"/>
      <c r="J40" s="36"/>
      <c r="K40" s="36"/>
      <c r="L40" s="42"/>
      <c r="M40" s="42"/>
      <c r="N40" s="43"/>
      <c r="O40" s="43"/>
      <c r="P40" s="38"/>
    </row>
    <row r="41" spans="1:16" ht="21.95" customHeight="1" x14ac:dyDescent="0.2">
      <c r="A41" s="33"/>
      <c r="B41" s="36"/>
      <c r="C41" s="36"/>
      <c r="D41" s="42"/>
      <c r="E41" s="42"/>
      <c r="F41" s="43"/>
      <c r="G41" s="43"/>
      <c r="H41" s="38"/>
      <c r="I41" s="33"/>
      <c r="J41" s="36"/>
      <c r="K41" s="36"/>
      <c r="L41" s="42"/>
      <c r="M41" s="42"/>
      <c r="N41" s="43"/>
      <c r="O41" s="43"/>
      <c r="P41" s="38"/>
    </row>
    <row r="42" spans="1:16" ht="21.95" customHeight="1" x14ac:dyDescent="0.2">
      <c r="A42" s="33"/>
      <c r="B42" s="36"/>
      <c r="C42" s="36"/>
      <c r="D42" s="42"/>
      <c r="E42" s="42"/>
      <c r="F42" s="43"/>
      <c r="G42" s="43"/>
      <c r="H42" s="38"/>
      <c r="I42" s="33"/>
      <c r="J42" s="36"/>
      <c r="K42" s="36"/>
      <c r="L42" s="42"/>
      <c r="M42" s="42"/>
      <c r="N42" s="43"/>
      <c r="O42" s="43"/>
      <c r="P42" s="38"/>
    </row>
    <row r="43" spans="1:16" ht="21.95" customHeight="1" x14ac:dyDescent="0.2">
      <c r="A43" s="33"/>
      <c r="B43" s="36"/>
      <c r="C43" s="36"/>
      <c r="D43" s="42"/>
      <c r="E43" s="42"/>
      <c r="F43" s="43"/>
      <c r="G43" s="43"/>
      <c r="H43" s="38"/>
      <c r="I43" s="33"/>
      <c r="J43" s="36"/>
      <c r="K43" s="36"/>
      <c r="L43" s="42"/>
      <c r="M43" s="42"/>
      <c r="N43" s="43"/>
      <c r="O43" s="43"/>
      <c r="P43" s="38"/>
    </row>
    <row r="44" spans="1:16" ht="21.95" customHeight="1" x14ac:dyDescent="0.2">
      <c r="A44" s="33"/>
      <c r="B44" s="36"/>
      <c r="C44" s="36"/>
      <c r="D44" s="42"/>
      <c r="E44" s="42"/>
      <c r="F44" s="43"/>
      <c r="G44" s="43"/>
      <c r="H44" s="38"/>
      <c r="I44" s="33"/>
      <c r="J44" s="36"/>
      <c r="K44" s="36"/>
      <c r="L44" s="42"/>
      <c r="M44" s="42"/>
      <c r="N44" s="43"/>
      <c r="O44" s="43"/>
      <c r="P44" s="38"/>
    </row>
    <row r="45" spans="1:16" ht="21.95" customHeight="1" x14ac:dyDescent="0.2">
      <c r="A45" s="384" t="s">
        <v>90</v>
      </c>
      <c r="B45" s="385"/>
      <c r="C45" s="385"/>
      <c r="D45" s="385"/>
      <c r="E45" s="385"/>
      <c r="F45" s="385"/>
      <c r="G45" s="385"/>
      <c r="H45" s="386"/>
      <c r="I45" s="384" t="s">
        <v>128</v>
      </c>
      <c r="J45" s="385"/>
      <c r="K45" s="385"/>
      <c r="L45" s="385"/>
      <c r="M45" s="385"/>
      <c r="N45" s="385"/>
      <c r="O45" s="385"/>
      <c r="P45" s="386"/>
    </row>
    <row r="46" spans="1:16" ht="21.95" customHeight="1" thickBot="1" x14ac:dyDescent="0.25">
      <c r="A46" s="387"/>
      <c r="B46" s="388"/>
      <c r="C46" s="388"/>
      <c r="D46" s="388"/>
      <c r="E46" s="388"/>
      <c r="F46" s="388"/>
      <c r="G46" s="388"/>
      <c r="H46" s="389"/>
      <c r="I46" s="387"/>
      <c r="J46" s="388"/>
      <c r="K46" s="388"/>
      <c r="L46" s="388"/>
      <c r="M46" s="388"/>
      <c r="N46" s="388"/>
      <c r="O46" s="388"/>
      <c r="P46" s="389"/>
    </row>
    <row r="47" spans="1:16" ht="27.6" customHeight="1" x14ac:dyDescent="0.2"/>
    <row r="48" spans="1:16" ht="27.6" customHeight="1" x14ac:dyDescent="0.2"/>
    <row r="50" spans="1:2971" x14ac:dyDescent="0.2">
      <c r="C50" s="55"/>
      <c r="D50" s="55"/>
      <c r="E50" s="55"/>
      <c r="F50" s="55"/>
      <c r="G50" s="55"/>
      <c r="H50" s="55"/>
      <c r="I50" s="55"/>
    </row>
    <row r="51" spans="1:2971" x14ac:dyDescent="0.2">
      <c r="C51" s="55"/>
      <c r="D51" s="55"/>
      <c r="E51" s="55"/>
      <c r="F51" s="55"/>
      <c r="G51" s="55"/>
      <c r="H51" s="55"/>
      <c r="I51" s="55"/>
    </row>
    <row r="52" spans="1:2971" x14ac:dyDescent="0.2">
      <c r="C52" s="55"/>
      <c r="D52" s="55"/>
      <c r="E52" s="55"/>
      <c r="F52" s="55"/>
      <c r="G52" s="55"/>
      <c r="H52" s="55"/>
      <c r="I52" s="55"/>
    </row>
    <row r="53" spans="1:2971" x14ac:dyDescent="0.2">
      <c r="C53" s="55"/>
      <c r="D53" s="55"/>
      <c r="E53" s="55"/>
      <c r="F53" s="55"/>
      <c r="G53" s="55"/>
      <c r="H53" s="55"/>
      <c r="I53" s="55"/>
    </row>
    <row r="54" spans="1:2971" x14ac:dyDescent="0.2">
      <c r="C54" s="56"/>
      <c r="D54" s="56"/>
      <c r="E54" s="56"/>
      <c r="F54" s="56"/>
      <c r="G54" s="56"/>
      <c r="H54" s="55"/>
      <c r="I54" s="55"/>
    </row>
    <row r="55" spans="1:2971" x14ac:dyDescent="0.2">
      <c r="C55" s="56"/>
      <c r="D55" s="51"/>
      <c r="E55" s="51"/>
      <c r="F55" s="51"/>
      <c r="G55" s="56"/>
      <c r="H55" s="55"/>
      <c r="I55" s="55"/>
    </row>
    <row r="56" spans="1:2971" s="8" customFormat="1" x14ac:dyDescent="0.2">
      <c r="A56" s="13"/>
      <c r="C56" s="56"/>
      <c r="D56" s="52"/>
      <c r="E56" s="52"/>
      <c r="F56" s="53"/>
      <c r="G56" s="56"/>
      <c r="H56" s="55"/>
      <c r="I56" s="55"/>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row>
    <row r="57" spans="1:2971" s="8" customFormat="1" x14ac:dyDescent="0.2">
      <c r="A57" s="13"/>
      <c r="C57" s="56"/>
      <c r="D57" s="54"/>
      <c r="E57" s="54"/>
      <c r="F57" s="54"/>
      <c r="G57" s="56"/>
      <c r="H57" s="55"/>
      <c r="I57" s="55"/>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row>
    <row r="58" spans="1:2971" s="8" customFormat="1" x14ac:dyDescent="0.2">
      <c r="A58" s="13"/>
      <c r="C58" s="55"/>
      <c r="D58" s="55"/>
      <c r="E58" s="55"/>
      <c r="F58" s="55"/>
      <c r="G58" s="55"/>
      <c r="H58" s="55"/>
      <c r="I58" s="55"/>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row>
    <row r="59" spans="1:2971" s="8" customFormat="1" x14ac:dyDescent="0.2">
      <c r="A59" s="13"/>
      <c r="C59" s="55"/>
      <c r="D59" s="55"/>
      <c r="E59" s="55"/>
      <c r="F59" s="55"/>
      <c r="G59" s="55"/>
      <c r="H59" s="55"/>
      <c r="I59" s="55"/>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row>
  </sheetData>
  <mergeCells count="3">
    <mergeCell ref="A12:P12"/>
    <mergeCell ref="A45:H46"/>
    <mergeCell ref="I45:P46"/>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L105"/>
  <sheetViews>
    <sheetView showGridLines="0" topLeftCell="B1" zoomScale="85" zoomScaleNormal="85" workbookViewId="0"/>
  </sheetViews>
  <sheetFormatPr defaultColWidth="0" defaultRowHeight="13.5" x14ac:dyDescent="0.25"/>
  <cols>
    <col min="1" max="1" width="2.85546875" style="111" hidden="1" customWidth="1"/>
    <col min="2" max="2" width="2.85546875" style="111" customWidth="1"/>
    <col min="3" max="3" width="33.7109375" style="79" customWidth="1"/>
    <col min="4" max="17" width="16.42578125" style="79" customWidth="1"/>
    <col min="18" max="18" width="2.85546875" style="111" hidden="1" customWidth="1"/>
    <col min="19" max="2976" width="0" style="111" hidden="1" customWidth="1"/>
    <col min="2977" max="16384" width="9.140625" style="111" hidden="1"/>
  </cols>
  <sheetData>
    <row r="1" spans="2:17" ht="15" customHeight="1" x14ac:dyDescent="0.25">
      <c r="B1" s="258"/>
      <c r="C1" s="258"/>
      <c r="D1" s="258"/>
      <c r="E1" s="258"/>
      <c r="F1" s="258"/>
      <c r="G1" s="258"/>
      <c r="H1" s="258"/>
      <c r="I1" s="258"/>
      <c r="J1" s="258"/>
      <c r="K1" s="258"/>
      <c r="L1" s="258"/>
      <c r="M1" s="258"/>
      <c r="N1" s="258"/>
      <c r="O1" s="258"/>
      <c r="P1" s="258"/>
      <c r="Q1" s="258"/>
    </row>
    <row r="2" spans="2:17" ht="15" customHeight="1" x14ac:dyDescent="0.25">
      <c r="B2" s="258"/>
      <c r="C2" s="258"/>
      <c r="D2" s="258"/>
      <c r="E2" s="258"/>
      <c r="F2" s="258"/>
      <c r="G2" s="258"/>
      <c r="H2" s="258"/>
      <c r="I2" s="258"/>
      <c r="J2" s="258"/>
      <c r="K2" s="258"/>
      <c r="L2" s="258"/>
      <c r="M2" s="258"/>
      <c r="N2" s="258"/>
      <c r="O2" s="258"/>
      <c r="P2" s="258"/>
      <c r="Q2" s="258"/>
    </row>
    <row r="3" spans="2:17" ht="15" customHeight="1" x14ac:dyDescent="0.25">
      <c r="B3" s="258"/>
      <c r="C3" s="258"/>
      <c r="D3" s="258"/>
      <c r="E3" s="258"/>
      <c r="F3" s="258"/>
      <c r="G3" s="258"/>
      <c r="H3" s="258"/>
      <c r="I3" s="258"/>
      <c r="J3" s="258"/>
      <c r="K3" s="258"/>
      <c r="L3" s="258"/>
      <c r="M3" s="258"/>
      <c r="N3" s="258"/>
      <c r="O3" s="258"/>
      <c r="P3" s="258"/>
      <c r="Q3" s="258"/>
    </row>
    <row r="4" spans="2:17" ht="15" customHeight="1" x14ac:dyDescent="0.25">
      <c r="B4" s="258"/>
      <c r="C4" s="258"/>
      <c r="D4" s="258"/>
      <c r="E4" s="258"/>
      <c r="F4" s="258"/>
      <c r="G4" s="258"/>
      <c r="H4" s="258"/>
      <c r="I4" s="258"/>
      <c r="J4" s="258"/>
      <c r="K4" s="258"/>
      <c r="L4" s="258"/>
      <c r="M4" s="258"/>
      <c r="N4" s="258"/>
      <c r="O4" s="258"/>
      <c r="P4" s="258"/>
      <c r="Q4" s="22"/>
    </row>
    <row r="5" spans="2:17" ht="15" customHeight="1" x14ac:dyDescent="0.25">
      <c r="B5" s="258"/>
      <c r="C5" s="258"/>
      <c r="D5" s="258"/>
      <c r="E5" s="258"/>
      <c r="F5" s="258"/>
      <c r="G5" s="258"/>
      <c r="H5" s="258"/>
      <c r="I5" s="258"/>
      <c r="J5" s="258"/>
      <c r="K5" s="258"/>
      <c r="L5" s="258"/>
      <c r="M5" s="258"/>
      <c r="N5" s="258"/>
      <c r="O5" s="258"/>
      <c r="P5" s="258"/>
      <c r="Q5" s="22"/>
    </row>
    <row r="6" spans="2:17" ht="15" customHeight="1" x14ac:dyDescent="0.25">
      <c r="B6"/>
      <c r="C6"/>
      <c r="D6"/>
      <c r="E6"/>
      <c r="F6"/>
      <c r="G6"/>
      <c r="H6"/>
      <c r="I6"/>
      <c r="J6"/>
      <c r="K6"/>
      <c r="L6"/>
      <c r="M6"/>
      <c r="N6"/>
      <c r="O6"/>
      <c r="P6"/>
      <c r="Q6"/>
    </row>
    <row r="7" spans="2:17" ht="15" customHeight="1" x14ac:dyDescent="0.25">
      <c r="B7"/>
      <c r="C7"/>
      <c r="D7"/>
      <c r="E7"/>
      <c r="F7"/>
      <c r="G7"/>
      <c r="H7"/>
      <c r="I7"/>
      <c r="J7"/>
      <c r="K7"/>
      <c r="L7"/>
      <c r="M7"/>
      <c r="N7"/>
      <c r="O7"/>
      <c r="P7"/>
      <c r="Q7"/>
    </row>
    <row r="8" spans="2:17" ht="15" customHeight="1" x14ac:dyDescent="0.25">
      <c r="B8"/>
      <c r="C8"/>
      <c r="D8"/>
      <c r="E8"/>
      <c r="F8"/>
      <c r="G8"/>
      <c r="H8"/>
      <c r="I8"/>
      <c r="J8"/>
      <c r="K8"/>
      <c r="L8"/>
      <c r="M8"/>
      <c r="N8"/>
      <c r="O8"/>
      <c r="P8"/>
      <c r="Q8"/>
    </row>
    <row r="9" spans="2:17" ht="15" customHeight="1" x14ac:dyDescent="0.25">
      <c r="B9"/>
      <c r="C9"/>
      <c r="D9"/>
      <c r="E9"/>
      <c r="F9"/>
      <c r="G9"/>
      <c r="H9"/>
      <c r="I9"/>
      <c r="J9"/>
      <c r="K9"/>
      <c r="L9"/>
      <c r="M9"/>
      <c r="N9"/>
      <c r="O9"/>
      <c r="P9"/>
      <c r="Q9"/>
    </row>
    <row r="10" spans="2:17" ht="15" customHeight="1" x14ac:dyDescent="0.25">
      <c r="B10"/>
      <c r="C10"/>
      <c r="D10"/>
      <c r="E10"/>
      <c r="F10"/>
      <c r="G10"/>
      <c r="H10"/>
      <c r="I10"/>
      <c r="J10"/>
      <c r="K10"/>
      <c r="L10"/>
      <c r="M10"/>
      <c r="N10"/>
      <c r="O10"/>
      <c r="P10"/>
      <c r="Q10"/>
    </row>
    <row r="11" spans="2:17" ht="15" customHeight="1" x14ac:dyDescent="0.3">
      <c r="B11" s="2"/>
      <c r="C11" s="5"/>
      <c r="D11" s="1"/>
      <c r="E11" s="1"/>
      <c r="F11" s="1"/>
      <c r="G11" s="1"/>
      <c r="H11" s="1"/>
      <c r="I11" s="6"/>
      <c r="J11" s="1"/>
      <c r="K11" s="1"/>
      <c r="L11" s="1"/>
      <c r="M11" s="1"/>
      <c r="N11" s="1"/>
      <c r="O11" s="1"/>
      <c r="P11" s="1"/>
      <c r="Q11" s="1"/>
    </row>
    <row r="12" spans="2:17" ht="30.6" customHeight="1" x14ac:dyDescent="0.25">
      <c r="C12" s="78" t="s">
        <v>150</v>
      </c>
      <c r="D12" s="78"/>
    </row>
    <row r="13" spans="2:17" ht="42" customHeight="1" x14ac:dyDescent="0.25">
      <c r="C13" s="80" t="s">
        <v>38</v>
      </c>
      <c r="D13" s="81" t="s">
        <v>30</v>
      </c>
      <c r="E13" s="81" t="s">
        <v>31</v>
      </c>
      <c r="F13" s="81" t="s">
        <v>32</v>
      </c>
      <c r="G13" s="81" t="s">
        <v>33</v>
      </c>
      <c r="H13" s="81" t="s">
        <v>34</v>
      </c>
      <c r="I13" s="81" t="s">
        <v>35</v>
      </c>
      <c r="J13" s="81" t="s">
        <v>36</v>
      </c>
      <c r="K13" s="82" t="s">
        <v>37</v>
      </c>
      <c r="L13" s="82" t="s">
        <v>71</v>
      </c>
      <c r="M13" s="82" t="s">
        <v>80</v>
      </c>
      <c r="N13" s="82" t="s">
        <v>133</v>
      </c>
      <c r="O13" s="83" t="s">
        <v>104</v>
      </c>
    </row>
    <row r="14" spans="2:17" ht="15" customHeight="1" x14ac:dyDescent="0.25">
      <c r="C14" s="84" t="s">
        <v>8</v>
      </c>
      <c r="D14" s="85">
        <v>0</v>
      </c>
      <c r="E14" s="85">
        <v>0</v>
      </c>
      <c r="F14" s="85">
        <v>3</v>
      </c>
      <c r="G14" s="85">
        <v>0</v>
      </c>
      <c r="H14" s="86">
        <v>4</v>
      </c>
      <c r="I14" s="85">
        <v>1</v>
      </c>
      <c r="J14" s="85">
        <v>5</v>
      </c>
      <c r="K14" s="85">
        <v>1</v>
      </c>
      <c r="L14" s="211">
        <v>1</v>
      </c>
      <c r="M14" s="86">
        <v>0</v>
      </c>
      <c r="N14" s="86">
        <v>0</v>
      </c>
      <c r="O14" s="87" t="s">
        <v>45</v>
      </c>
    </row>
    <row r="15" spans="2:17" ht="15" customHeight="1" x14ac:dyDescent="0.25">
      <c r="C15" s="88" t="s">
        <v>9</v>
      </c>
      <c r="D15" s="89">
        <v>0</v>
      </c>
      <c r="E15" s="89">
        <v>0</v>
      </c>
      <c r="F15" s="89">
        <v>4</v>
      </c>
      <c r="G15" s="89">
        <v>0</v>
      </c>
      <c r="H15" s="90">
        <v>5</v>
      </c>
      <c r="I15" s="89">
        <v>3</v>
      </c>
      <c r="J15" s="89">
        <v>4</v>
      </c>
      <c r="K15" s="89">
        <v>2</v>
      </c>
      <c r="L15" s="212">
        <v>6</v>
      </c>
      <c r="M15" s="90">
        <v>2</v>
      </c>
      <c r="N15" s="90">
        <v>1</v>
      </c>
      <c r="O15" s="91" t="s">
        <v>45</v>
      </c>
    </row>
    <row r="16" spans="2:17" ht="15" customHeight="1" x14ac:dyDescent="0.25">
      <c r="C16" s="88" t="s">
        <v>10</v>
      </c>
      <c r="D16" s="89">
        <v>0</v>
      </c>
      <c r="E16" s="89">
        <v>0</v>
      </c>
      <c r="F16" s="89">
        <v>4</v>
      </c>
      <c r="G16" s="89">
        <v>0</v>
      </c>
      <c r="H16" s="90">
        <v>7</v>
      </c>
      <c r="I16" s="89">
        <v>7</v>
      </c>
      <c r="J16" s="89">
        <v>4</v>
      </c>
      <c r="K16" s="89">
        <v>5</v>
      </c>
      <c r="L16" s="212">
        <v>12</v>
      </c>
      <c r="M16" s="90">
        <v>7</v>
      </c>
      <c r="N16" s="90">
        <v>5</v>
      </c>
      <c r="O16" s="91" t="s">
        <v>45</v>
      </c>
    </row>
    <row r="17" spans="3:17" ht="15" customHeight="1" x14ac:dyDescent="0.25">
      <c r="C17" s="88" t="s">
        <v>11</v>
      </c>
      <c r="D17" s="89">
        <v>0</v>
      </c>
      <c r="E17" s="89">
        <v>0</v>
      </c>
      <c r="F17" s="89">
        <v>0</v>
      </c>
      <c r="G17" s="89">
        <v>0</v>
      </c>
      <c r="H17" s="90">
        <v>4</v>
      </c>
      <c r="I17" s="89">
        <v>6</v>
      </c>
      <c r="J17" s="89">
        <v>9</v>
      </c>
      <c r="K17" s="89">
        <v>7</v>
      </c>
      <c r="L17" s="212">
        <v>9</v>
      </c>
      <c r="M17" s="90">
        <v>6</v>
      </c>
      <c r="N17" s="90">
        <v>5</v>
      </c>
      <c r="O17" s="91" t="s">
        <v>45</v>
      </c>
    </row>
    <row r="18" spans="3:17" ht="15" customHeight="1" x14ac:dyDescent="0.25">
      <c r="C18" s="88" t="s">
        <v>12</v>
      </c>
      <c r="D18" s="89">
        <v>0</v>
      </c>
      <c r="E18" s="89">
        <v>0</v>
      </c>
      <c r="F18" s="89">
        <v>0</v>
      </c>
      <c r="G18" s="89">
        <v>0</v>
      </c>
      <c r="H18" s="90">
        <v>0</v>
      </c>
      <c r="I18" s="89">
        <v>4</v>
      </c>
      <c r="J18" s="89">
        <v>1</v>
      </c>
      <c r="K18" s="89">
        <v>1</v>
      </c>
      <c r="L18" s="212">
        <v>2</v>
      </c>
      <c r="M18" s="90">
        <v>4</v>
      </c>
      <c r="N18" s="90">
        <v>1</v>
      </c>
      <c r="O18" s="91" t="s">
        <v>45</v>
      </c>
      <c r="P18" s="143"/>
      <c r="Q18" s="143"/>
    </row>
    <row r="19" spans="3:17" ht="15" customHeight="1" x14ac:dyDescent="0.25">
      <c r="C19" s="88" t="s">
        <v>13</v>
      </c>
      <c r="D19" s="89">
        <v>0</v>
      </c>
      <c r="E19" s="89">
        <v>0</v>
      </c>
      <c r="F19" s="89">
        <v>0</v>
      </c>
      <c r="G19" s="89">
        <v>0</v>
      </c>
      <c r="H19" s="90">
        <v>0</v>
      </c>
      <c r="I19" s="89">
        <v>9</v>
      </c>
      <c r="J19" s="89">
        <v>9</v>
      </c>
      <c r="K19" s="89">
        <v>11</v>
      </c>
      <c r="L19" s="212">
        <v>1</v>
      </c>
      <c r="M19" s="90">
        <v>6</v>
      </c>
      <c r="N19" s="90">
        <v>1</v>
      </c>
      <c r="O19" s="91" t="s">
        <v>45</v>
      </c>
      <c r="P19" s="143"/>
      <c r="Q19" s="143"/>
    </row>
    <row r="20" spans="3:17" ht="15" customHeight="1" x14ac:dyDescent="0.25">
      <c r="C20" s="88" t="s">
        <v>18</v>
      </c>
      <c r="D20" s="89">
        <v>0</v>
      </c>
      <c r="E20" s="89">
        <v>0</v>
      </c>
      <c r="F20" s="89">
        <v>0</v>
      </c>
      <c r="G20" s="89">
        <v>0</v>
      </c>
      <c r="H20" s="90">
        <v>0</v>
      </c>
      <c r="I20" s="89">
        <v>0</v>
      </c>
      <c r="J20" s="89">
        <v>1</v>
      </c>
      <c r="K20" s="89">
        <v>1</v>
      </c>
      <c r="L20" s="212">
        <v>0</v>
      </c>
      <c r="M20" s="90">
        <v>5</v>
      </c>
      <c r="N20" s="90">
        <v>2</v>
      </c>
      <c r="O20" s="91" t="s">
        <v>45</v>
      </c>
      <c r="P20" s="143"/>
      <c r="Q20" s="143"/>
    </row>
    <row r="21" spans="3:17" ht="15" customHeight="1" x14ac:dyDescent="0.25">
      <c r="C21" s="88" t="s">
        <v>14</v>
      </c>
      <c r="D21" s="89">
        <v>0</v>
      </c>
      <c r="E21" s="89">
        <v>0</v>
      </c>
      <c r="F21" s="89">
        <v>3</v>
      </c>
      <c r="G21" s="89">
        <v>0</v>
      </c>
      <c r="H21" s="90">
        <v>22</v>
      </c>
      <c r="I21" s="89">
        <v>13</v>
      </c>
      <c r="J21" s="89">
        <v>19</v>
      </c>
      <c r="K21" s="89">
        <v>21</v>
      </c>
      <c r="L21" s="212">
        <v>14</v>
      </c>
      <c r="M21" s="90">
        <v>16</v>
      </c>
      <c r="N21" s="90">
        <v>12</v>
      </c>
      <c r="O21" s="91" t="s">
        <v>45</v>
      </c>
      <c r="P21" s="143"/>
      <c r="Q21" s="143"/>
    </row>
    <row r="22" spans="3:17" ht="15" customHeight="1" x14ac:dyDescent="0.25">
      <c r="C22" s="88" t="s">
        <v>15</v>
      </c>
      <c r="D22" s="89">
        <v>0</v>
      </c>
      <c r="E22" s="89">
        <v>0</v>
      </c>
      <c r="F22" s="89">
        <v>3</v>
      </c>
      <c r="G22" s="89">
        <v>0</v>
      </c>
      <c r="H22" s="90">
        <v>6</v>
      </c>
      <c r="I22" s="89">
        <v>11</v>
      </c>
      <c r="J22" s="89">
        <v>14</v>
      </c>
      <c r="K22" s="89">
        <v>12</v>
      </c>
      <c r="L22" s="213">
        <v>11</v>
      </c>
      <c r="M22" s="90">
        <v>7</v>
      </c>
      <c r="N22" s="90">
        <v>9</v>
      </c>
      <c r="O22" s="91" t="s">
        <v>45</v>
      </c>
      <c r="P22" s="143"/>
      <c r="Q22" s="143"/>
    </row>
    <row r="23" spans="3:17" ht="15" customHeight="1" x14ac:dyDescent="0.25">
      <c r="C23" s="88" t="s">
        <v>16</v>
      </c>
      <c r="D23" s="89">
        <v>0</v>
      </c>
      <c r="E23" s="89">
        <v>0</v>
      </c>
      <c r="F23" s="89">
        <v>1</v>
      </c>
      <c r="G23" s="89">
        <v>0</v>
      </c>
      <c r="H23" s="90">
        <v>4</v>
      </c>
      <c r="I23" s="89">
        <v>5</v>
      </c>
      <c r="J23" s="89">
        <v>4</v>
      </c>
      <c r="K23" s="89">
        <v>3</v>
      </c>
      <c r="L23" s="213">
        <v>8</v>
      </c>
      <c r="M23" s="90">
        <v>0</v>
      </c>
      <c r="N23" s="90">
        <v>7</v>
      </c>
      <c r="O23" s="91" t="s">
        <v>45</v>
      </c>
      <c r="P23" s="143"/>
      <c r="Q23" s="143"/>
    </row>
    <row r="24" spans="3:17" ht="15" customHeight="1" x14ac:dyDescent="0.25">
      <c r="C24" s="88" t="s">
        <v>17</v>
      </c>
      <c r="D24" s="89">
        <v>0</v>
      </c>
      <c r="E24" s="89">
        <v>0</v>
      </c>
      <c r="F24" s="89">
        <v>1</v>
      </c>
      <c r="G24" s="89">
        <v>0</v>
      </c>
      <c r="H24" s="90">
        <v>6</v>
      </c>
      <c r="I24" s="89">
        <v>10</v>
      </c>
      <c r="J24" s="89">
        <v>3</v>
      </c>
      <c r="K24" s="89">
        <v>4</v>
      </c>
      <c r="L24" s="213">
        <v>8</v>
      </c>
      <c r="M24" s="90">
        <v>10</v>
      </c>
      <c r="N24" s="90">
        <v>7</v>
      </c>
      <c r="O24" s="91" t="s">
        <v>45</v>
      </c>
      <c r="P24" s="143"/>
      <c r="Q24" s="143"/>
    </row>
    <row r="25" spans="3:17" ht="15" customHeight="1" thickBot="1" x14ac:dyDescent="0.3">
      <c r="C25" s="88" t="s">
        <v>78</v>
      </c>
      <c r="D25" s="89">
        <v>0</v>
      </c>
      <c r="E25" s="89">
        <v>0</v>
      </c>
      <c r="F25" s="89">
        <v>1</v>
      </c>
      <c r="G25" s="89">
        <v>0</v>
      </c>
      <c r="H25" s="90">
        <v>0</v>
      </c>
      <c r="I25" s="89">
        <v>0</v>
      </c>
      <c r="J25" s="89">
        <v>0</v>
      </c>
      <c r="K25" s="94">
        <v>0</v>
      </c>
      <c r="L25" s="92">
        <v>0</v>
      </c>
      <c r="M25" s="90">
        <v>0</v>
      </c>
      <c r="N25" s="90">
        <v>0</v>
      </c>
      <c r="O25" s="91" t="s">
        <v>45</v>
      </c>
      <c r="P25" s="143"/>
      <c r="Q25" s="143"/>
    </row>
    <row r="26" spans="3:17" ht="27.6" customHeight="1" thickBot="1" x14ac:dyDescent="0.3">
      <c r="C26" s="95" t="s">
        <v>39</v>
      </c>
      <c r="D26" s="96">
        <f>SUM(D14:D25)</f>
        <v>0</v>
      </c>
      <c r="E26" s="96">
        <f t="shared" ref="E26:J26" si="0">SUM(E14:E25)</f>
        <v>0</v>
      </c>
      <c r="F26" s="96">
        <f t="shared" si="0"/>
        <v>20</v>
      </c>
      <c r="G26" s="96">
        <f t="shared" si="0"/>
        <v>0</v>
      </c>
      <c r="H26" s="97">
        <f t="shared" si="0"/>
        <v>58</v>
      </c>
      <c r="I26" s="96">
        <f t="shared" si="0"/>
        <v>69</v>
      </c>
      <c r="J26" s="96">
        <f t="shared" si="0"/>
        <v>73</v>
      </c>
      <c r="K26" s="96">
        <f>SUM(K14:K25)</f>
        <v>68</v>
      </c>
      <c r="L26" s="96">
        <f>SUM(L14:L25)</f>
        <v>72</v>
      </c>
      <c r="M26" s="97">
        <f>SUM(M14:M25)</f>
        <v>63</v>
      </c>
      <c r="N26" s="97">
        <v>50</v>
      </c>
      <c r="O26" s="191">
        <f>IF(ISERROR(M26/F26-1),"-",(M26/F26-1))</f>
        <v>2.15</v>
      </c>
      <c r="P26" s="143"/>
      <c r="Q26" s="143"/>
    </row>
    <row r="27" spans="3:17" ht="11.45" customHeight="1" x14ac:dyDescent="0.25">
      <c r="C27" s="72" t="s">
        <v>85</v>
      </c>
      <c r="D27" s="99"/>
      <c r="E27" s="99"/>
      <c r="F27" s="99"/>
      <c r="G27" s="99"/>
      <c r="H27" s="99"/>
      <c r="I27" s="99"/>
      <c r="J27" s="99"/>
      <c r="K27" s="109"/>
      <c r="L27" s="109"/>
      <c r="M27" s="109"/>
      <c r="N27" s="109"/>
      <c r="O27" s="101"/>
      <c r="P27" s="143"/>
      <c r="Q27" s="143"/>
    </row>
    <row r="28" spans="3:17" s="118" customFormat="1" x14ac:dyDescent="0.25">
      <c r="C28" s="73" t="s">
        <v>86</v>
      </c>
      <c r="D28" s="73"/>
      <c r="E28" s="73"/>
      <c r="F28" s="73"/>
      <c r="G28" s="73"/>
      <c r="H28" s="73"/>
      <c r="I28" s="73"/>
      <c r="J28" s="73"/>
      <c r="K28" s="73"/>
      <c r="L28" s="73"/>
      <c r="M28" s="73"/>
      <c r="N28" s="73"/>
      <c r="O28" s="73"/>
      <c r="P28" s="102"/>
      <c r="Q28" s="102"/>
    </row>
    <row r="29" spans="3:17" ht="15" customHeight="1" x14ac:dyDescent="0.25">
      <c r="C29" s="369" t="s">
        <v>108</v>
      </c>
      <c r="D29" s="369"/>
      <c r="E29" s="369"/>
      <c r="F29" s="369"/>
      <c r="G29" s="369"/>
      <c r="H29" s="369"/>
      <c r="I29" s="369"/>
      <c r="J29" s="369"/>
      <c r="K29" s="369"/>
      <c r="L29" s="369"/>
      <c r="M29" s="369"/>
      <c r="N29" s="369"/>
      <c r="O29" s="369"/>
    </row>
    <row r="30" spans="3:17" ht="15" customHeight="1" x14ac:dyDescent="0.25">
      <c r="C30" s="369"/>
      <c r="D30" s="369"/>
      <c r="E30" s="369"/>
      <c r="F30" s="369"/>
      <c r="G30" s="369"/>
      <c r="H30" s="369"/>
      <c r="I30" s="369"/>
      <c r="J30" s="369"/>
      <c r="K30" s="369"/>
      <c r="L30" s="369"/>
      <c r="M30" s="369"/>
      <c r="N30" s="369"/>
      <c r="O30" s="369"/>
    </row>
    <row r="31" spans="3:17" ht="15" customHeight="1" x14ac:dyDescent="0.25">
      <c r="C31" s="75" t="s">
        <v>116</v>
      </c>
      <c r="K31" s="102"/>
      <c r="L31" s="102"/>
      <c r="M31" s="102"/>
      <c r="N31" s="102"/>
      <c r="O31" s="102"/>
    </row>
    <row r="32" spans="3:17" ht="15" x14ac:dyDescent="0.25">
      <c r="C32" s="184"/>
      <c r="D32" s="184"/>
      <c r="E32" s="184"/>
      <c r="F32" s="184"/>
      <c r="G32" s="184"/>
      <c r="H32" s="184"/>
      <c r="I32" s="184"/>
      <c r="J32" s="184"/>
      <c r="K32" s="184"/>
      <c r="L32" s="184"/>
      <c r="M32" s="184"/>
      <c r="N32" s="184"/>
      <c r="O32" s="184"/>
      <c r="P32" s="209"/>
      <c r="Q32" s="143"/>
    </row>
    <row r="33" spans="3:17" x14ac:dyDescent="0.25">
      <c r="K33" s="102"/>
      <c r="L33" s="102"/>
      <c r="M33" s="102"/>
      <c r="N33" s="102"/>
      <c r="O33" s="102"/>
      <c r="P33" s="126"/>
      <c r="Q33" s="143"/>
    </row>
    <row r="34" spans="3:17" x14ac:dyDescent="0.25">
      <c r="C34" s="187" t="s">
        <v>143</v>
      </c>
      <c r="K34" s="102"/>
      <c r="L34" s="102"/>
      <c r="M34" s="102"/>
      <c r="N34" s="102"/>
      <c r="O34" s="102"/>
      <c r="P34" s="126"/>
    </row>
    <row r="35" spans="3:17" ht="27.6" customHeight="1" x14ac:dyDescent="0.25">
      <c r="C35" s="80" t="s">
        <v>44</v>
      </c>
      <c r="D35" s="124" t="s">
        <v>25</v>
      </c>
      <c r="E35" s="172" t="s">
        <v>26</v>
      </c>
      <c r="F35" s="172" t="s">
        <v>27</v>
      </c>
      <c r="G35" s="172" t="s">
        <v>28</v>
      </c>
      <c r="H35" s="172" t="s">
        <v>29</v>
      </c>
      <c r="I35" s="123" t="s">
        <v>19</v>
      </c>
      <c r="J35" s="123" t="s">
        <v>81</v>
      </c>
      <c r="K35" s="123" t="s">
        <v>20</v>
      </c>
      <c r="L35" s="123" t="s">
        <v>21</v>
      </c>
      <c r="M35" s="123" t="s">
        <v>22</v>
      </c>
      <c r="N35" s="123" t="s">
        <v>23</v>
      </c>
      <c r="O35" s="206" t="s">
        <v>24</v>
      </c>
      <c r="P35" s="126"/>
    </row>
    <row r="36" spans="3:17" ht="15" customHeight="1" x14ac:dyDescent="0.25">
      <c r="C36" s="84" t="s">
        <v>8</v>
      </c>
      <c r="D36" s="174">
        <v>0</v>
      </c>
      <c r="E36" s="174">
        <v>0</v>
      </c>
      <c r="F36" s="174">
        <v>0</v>
      </c>
      <c r="G36" s="174">
        <v>0</v>
      </c>
      <c r="H36" s="174">
        <v>0</v>
      </c>
      <c r="I36" s="174">
        <v>0</v>
      </c>
      <c r="J36" s="174">
        <v>0</v>
      </c>
      <c r="K36" s="174">
        <v>0</v>
      </c>
      <c r="L36" s="174">
        <v>0</v>
      </c>
      <c r="M36" s="174">
        <v>0</v>
      </c>
      <c r="N36" s="90">
        <v>0</v>
      </c>
      <c r="O36" s="221">
        <v>0</v>
      </c>
      <c r="P36" s="126"/>
    </row>
    <row r="37" spans="3:17" ht="15" customHeight="1" x14ac:dyDescent="0.25">
      <c r="C37" s="88" t="s">
        <v>9</v>
      </c>
      <c r="D37" s="128">
        <v>2</v>
      </c>
      <c r="E37" s="128">
        <v>2</v>
      </c>
      <c r="F37" s="128">
        <v>2</v>
      </c>
      <c r="G37" s="128">
        <v>2</v>
      </c>
      <c r="H37" s="128">
        <v>2</v>
      </c>
      <c r="I37" s="128">
        <v>2</v>
      </c>
      <c r="J37" s="128">
        <v>0</v>
      </c>
      <c r="K37" s="128">
        <v>0</v>
      </c>
      <c r="L37" s="128">
        <v>0</v>
      </c>
      <c r="M37" s="128">
        <v>0</v>
      </c>
      <c r="N37" s="348">
        <v>0</v>
      </c>
      <c r="O37" s="349">
        <v>0</v>
      </c>
      <c r="P37" s="126"/>
    </row>
    <row r="38" spans="3:17" ht="15" customHeight="1" x14ac:dyDescent="0.25">
      <c r="C38" s="88" t="s">
        <v>10</v>
      </c>
      <c r="D38" s="128">
        <v>6</v>
      </c>
      <c r="E38" s="128">
        <v>6</v>
      </c>
      <c r="F38" s="128">
        <v>7</v>
      </c>
      <c r="G38" s="128">
        <v>7</v>
      </c>
      <c r="H38" s="128">
        <v>7</v>
      </c>
      <c r="I38" s="128">
        <v>7</v>
      </c>
      <c r="J38" s="128">
        <v>7</v>
      </c>
      <c r="K38" s="128">
        <v>7</v>
      </c>
      <c r="L38" s="128">
        <v>7</v>
      </c>
      <c r="M38" s="128">
        <v>7</v>
      </c>
      <c r="N38" s="348">
        <v>7</v>
      </c>
      <c r="O38" s="349">
        <v>7</v>
      </c>
      <c r="P38" s="126"/>
    </row>
    <row r="39" spans="3:17" ht="15" customHeight="1" x14ac:dyDescent="0.25">
      <c r="C39" s="88" t="s">
        <v>11</v>
      </c>
      <c r="D39" s="128">
        <v>5</v>
      </c>
      <c r="E39" s="128">
        <v>6</v>
      </c>
      <c r="F39" s="128">
        <v>6</v>
      </c>
      <c r="G39" s="128">
        <v>6</v>
      </c>
      <c r="H39" s="128">
        <v>6</v>
      </c>
      <c r="I39" s="128">
        <v>6</v>
      </c>
      <c r="J39" s="128">
        <v>6</v>
      </c>
      <c r="K39" s="128">
        <v>6</v>
      </c>
      <c r="L39" s="128">
        <v>6</v>
      </c>
      <c r="M39" s="128">
        <v>6</v>
      </c>
      <c r="N39" s="348">
        <v>6</v>
      </c>
      <c r="O39" s="349">
        <v>6</v>
      </c>
      <c r="P39" s="126"/>
    </row>
    <row r="40" spans="3:17" ht="15" customHeight="1" x14ac:dyDescent="0.25">
      <c r="C40" s="88" t="s">
        <v>12</v>
      </c>
      <c r="D40" s="128">
        <v>3</v>
      </c>
      <c r="E40" s="128">
        <v>4</v>
      </c>
      <c r="F40" s="128">
        <v>4</v>
      </c>
      <c r="G40" s="128">
        <v>4</v>
      </c>
      <c r="H40" s="128">
        <v>4</v>
      </c>
      <c r="I40" s="128">
        <v>4</v>
      </c>
      <c r="J40" s="128">
        <v>4</v>
      </c>
      <c r="K40" s="128">
        <v>4</v>
      </c>
      <c r="L40" s="128">
        <v>4</v>
      </c>
      <c r="M40" s="128">
        <v>4</v>
      </c>
      <c r="N40" s="348">
        <v>4</v>
      </c>
      <c r="O40" s="349">
        <v>4</v>
      </c>
      <c r="P40" s="126"/>
    </row>
    <row r="41" spans="3:17" ht="15" customHeight="1" x14ac:dyDescent="0.25">
      <c r="C41" s="88" t="s">
        <v>13</v>
      </c>
      <c r="D41" s="128">
        <v>3</v>
      </c>
      <c r="E41" s="128">
        <v>5</v>
      </c>
      <c r="F41" s="128">
        <v>6</v>
      </c>
      <c r="G41" s="128">
        <v>6</v>
      </c>
      <c r="H41" s="128">
        <v>6</v>
      </c>
      <c r="I41" s="128">
        <v>6</v>
      </c>
      <c r="J41" s="128">
        <v>6</v>
      </c>
      <c r="K41" s="128">
        <v>6</v>
      </c>
      <c r="L41" s="128">
        <v>6</v>
      </c>
      <c r="M41" s="128">
        <v>6</v>
      </c>
      <c r="N41" s="348">
        <v>6</v>
      </c>
      <c r="O41" s="349">
        <v>6</v>
      </c>
      <c r="P41" s="126"/>
    </row>
    <row r="42" spans="3:17" ht="15" customHeight="1" x14ac:dyDescent="0.25">
      <c r="C42" s="88" t="s">
        <v>18</v>
      </c>
      <c r="D42" s="128">
        <v>4</v>
      </c>
      <c r="E42" s="128">
        <v>5</v>
      </c>
      <c r="F42" s="128">
        <v>5</v>
      </c>
      <c r="G42" s="128">
        <v>5</v>
      </c>
      <c r="H42" s="128">
        <v>5</v>
      </c>
      <c r="I42" s="128">
        <v>5</v>
      </c>
      <c r="J42" s="128">
        <v>4</v>
      </c>
      <c r="K42" s="128">
        <v>4</v>
      </c>
      <c r="L42" s="128">
        <v>4</v>
      </c>
      <c r="M42" s="128">
        <v>4</v>
      </c>
      <c r="N42" s="348">
        <v>4</v>
      </c>
      <c r="O42" s="349">
        <v>4</v>
      </c>
      <c r="P42" s="126"/>
    </row>
    <row r="43" spans="3:17" ht="15" customHeight="1" x14ac:dyDescent="0.25">
      <c r="C43" s="88" t="s">
        <v>14</v>
      </c>
      <c r="D43" s="174">
        <v>11</v>
      </c>
      <c r="E43" s="174">
        <v>14</v>
      </c>
      <c r="F43" s="128">
        <v>14</v>
      </c>
      <c r="G43" s="174">
        <v>15</v>
      </c>
      <c r="H43" s="174">
        <v>15</v>
      </c>
      <c r="I43" s="174">
        <v>15</v>
      </c>
      <c r="J43" s="174">
        <v>12</v>
      </c>
      <c r="K43" s="174">
        <v>12</v>
      </c>
      <c r="L43" s="174">
        <v>12</v>
      </c>
      <c r="M43" s="174">
        <v>12</v>
      </c>
      <c r="N43" s="348">
        <v>12</v>
      </c>
      <c r="O43" s="349">
        <v>12</v>
      </c>
      <c r="P43" s="126"/>
    </row>
    <row r="44" spans="3:17" ht="15" customHeight="1" x14ac:dyDescent="0.25">
      <c r="C44" s="88" t="s">
        <v>15</v>
      </c>
      <c r="D44" s="174">
        <v>4</v>
      </c>
      <c r="E44" s="174">
        <v>4</v>
      </c>
      <c r="F44" s="128">
        <v>7</v>
      </c>
      <c r="G44" s="174">
        <v>7</v>
      </c>
      <c r="H44" s="174">
        <v>7</v>
      </c>
      <c r="I44" s="174">
        <v>7</v>
      </c>
      <c r="J44" s="174">
        <v>7</v>
      </c>
      <c r="K44" s="174">
        <v>7</v>
      </c>
      <c r="L44" s="174">
        <v>7</v>
      </c>
      <c r="M44" s="174">
        <v>7</v>
      </c>
      <c r="N44" s="348">
        <v>7</v>
      </c>
      <c r="O44" s="349">
        <v>7</v>
      </c>
      <c r="P44" s="126"/>
    </row>
    <row r="45" spans="3:17" ht="15" customHeight="1" x14ac:dyDescent="0.25">
      <c r="C45" s="88" t="s">
        <v>16</v>
      </c>
      <c r="D45" s="174">
        <v>0</v>
      </c>
      <c r="E45" s="174">
        <v>0</v>
      </c>
      <c r="F45" s="128">
        <v>0</v>
      </c>
      <c r="G45" s="174">
        <v>0</v>
      </c>
      <c r="H45" s="174">
        <v>0</v>
      </c>
      <c r="I45" s="174">
        <v>0</v>
      </c>
      <c r="J45" s="174">
        <v>0</v>
      </c>
      <c r="K45" s="174">
        <v>0</v>
      </c>
      <c r="L45" s="174">
        <v>0</v>
      </c>
      <c r="M45" s="174">
        <v>0</v>
      </c>
      <c r="N45" s="348">
        <v>0</v>
      </c>
      <c r="O45" s="349">
        <v>0</v>
      </c>
      <c r="P45" s="126"/>
    </row>
    <row r="46" spans="3:17" ht="15" customHeight="1" x14ac:dyDescent="0.25">
      <c r="C46" s="88" t="s">
        <v>17</v>
      </c>
      <c r="D46" s="174">
        <v>9</v>
      </c>
      <c r="E46" s="174">
        <v>10</v>
      </c>
      <c r="F46" s="128">
        <v>10</v>
      </c>
      <c r="G46" s="174">
        <v>10</v>
      </c>
      <c r="H46" s="174">
        <v>10</v>
      </c>
      <c r="I46" s="174">
        <v>10</v>
      </c>
      <c r="J46" s="174">
        <v>8</v>
      </c>
      <c r="K46" s="174">
        <v>8</v>
      </c>
      <c r="L46" s="174">
        <v>8</v>
      </c>
      <c r="M46" s="174">
        <v>8</v>
      </c>
      <c r="N46" s="348">
        <v>8</v>
      </c>
      <c r="O46" s="349">
        <v>8</v>
      </c>
      <c r="P46" s="126"/>
    </row>
    <row r="47" spans="3:17" ht="15" customHeight="1" x14ac:dyDescent="0.25">
      <c r="C47" s="88" t="s">
        <v>78</v>
      </c>
      <c r="D47" s="89">
        <v>0</v>
      </c>
      <c r="E47" s="89">
        <v>0</v>
      </c>
      <c r="F47" s="89">
        <v>0</v>
      </c>
      <c r="G47" s="89">
        <v>0</v>
      </c>
      <c r="H47" s="89">
        <v>0</v>
      </c>
      <c r="I47" s="89">
        <v>0</v>
      </c>
      <c r="J47" s="89">
        <v>0</v>
      </c>
      <c r="K47" s="89">
        <v>0</v>
      </c>
      <c r="L47" s="89">
        <v>0</v>
      </c>
      <c r="M47" s="89">
        <v>0</v>
      </c>
      <c r="N47" s="90">
        <v>0</v>
      </c>
      <c r="O47" s="221">
        <v>0</v>
      </c>
      <c r="P47" s="126"/>
    </row>
    <row r="48" spans="3:17" ht="27.6" customHeight="1" x14ac:dyDescent="0.25">
      <c r="C48" s="177" t="s">
        <v>39</v>
      </c>
      <c r="D48" s="178">
        <f>SUM(D36:D47)</f>
        <v>47</v>
      </c>
      <c r="E48" s="178">
        <f t="shared" ref="E48:K48" si="1">SUM(E36:E47)</f>
        <v>56</v>
      </c>
      <c r="F48" s="178">
        <f>SUM(F36:F47)</f>
        <v>61</v>
      </c>
      <c r="G48" s="178">
        <f t="shared" si="1"/>
        <v>62</v>
      </c>
      <c r="H48" s="178">
        <f t="shared" si="1"/>
        <v>62</v>
      </c>
      <c r="I48" s="178">
        <f t="shared" si="1"/>
        <v>62</v>
      </c>
      <c r="J48" s="178">
        <f t="shared" si="1"/>
        <v>54</v>
      </c>
      <c r="K48" s="178">
        <f t="shared" si="1"/>
        <v>54</v>
      </c>
      <c r="L48" s="178">
        <f>SUM(L36:L47)</f>
        <v>54</v>
      </c>
      <c r="M48" s="178">
        <f>SUM(M36:M47)</f>
        <v>54</v>
      </c>
      <c r="N48" s="178">
        <f>SUM(N36:N47)</f>
        <v>54</v>
      </c>
      <c r="O48" s="179">
        <f>SUM(O36:O47)</f>
        <v>54</v>
      </c>
      <c r="P48" s="126"/>
    </row>
    <row r="49" spans="3:16" x14ac:dyDescent="0.25">
      <c r="C49" s="72" t="s">
        <v>85</v>
      </c>
      <c r="P49" s="126"/>
    </row>
    <row r="50" spans="3:16" x14ac:dyDescent="0.25">
      <c r="C50" s="360" t="s">
        <v>90</v>
      </c>
      <c r="D50" s="360"/>
      <c r="E50" s="360"/>
      <c r="F50" s="360"/>
      <c r="G50" s="360"/>
      <c r="H50" s="360"/>
      <c r="I50" s="360"/>
      <c r="J50" s="360"/>
      <c r="K50" s="360"/>
      <c r="L50" s="360"/>
      <c r="M50" s="360"/>
      <c r="N50" s="360"/>
      <c r="O50" s="360"/>
    </row>
    <row r="51" spans="3:16" ht="29.25" customHeight="1" x14ac:dyDescent="0.25">
      <c r="C51" s="379" t="s">
        <v>203</v>
      </c>
      <c r="D51" s="379"/>
      <c r="E51" s="379"/>
      <c r="F51" s="379"/>
      <c r="G51" s="379"/>
      <c r="H51" s="379"/>
      <c r="I51" s="379"/>
      <c r="J51" s="379"/>
      <c r="K51" s="379"/>
      <c r="L51" s="379"/>
      <c r="M51" s="379"/>
      <c r="N51" s="379"/>
      <c r="O51" s="379"/>
    </row>
    <row r="52" spans="3:16" x14ac:dyDescent="0.25">
      <c r="K52" s="102"/>
      <c r="L52" s="102"/>
      <c r="M52" s="102"/>
      <c r="N52" s="102"/>
      <c r="O52" s="102"/>
    </row>
    <row r="53" spans="3:16" x14ac:dyDescent="0.25">
      <c r="C53" s="187" t="s">
        <v>144</v>
      </c>
      <c r="K53" s="102"/>
      <c r="L53" s="102"/>
      <c r="M53" s="102"/>
      <c r="N53" s="102"/>
      <c r="O53" s="102"/>
    </row>
    <row r="54" spans="3:16" ht="27.6" customHeight="1" x14ac:dyDescent="0.25">
      <c r="C54" s="80" t="s">
        <v>44</v>
      </c>
      <c r="D54" s="124" t="s">
        <v>25</v>
      </c>
      <c r="E54" s="172" t="s">
        <v>26</v>
      </c>
      <c r="F54" s="172" t="s">
        <v>27</v>
      </c>
      <c r="G54" s="172" t="s">
        <v>28</v>
      </c>
      <c r="H54" s="172" t="s">
        <v>29</v>
      </c>
      <c r="I54" s="123" t="s">
        <v>19</v>
      </c>
      <c r="J54" s="123" t="s">
        <v>81</v>
      </c>
      <c r="K54" s="123" t="s">
        <v>20</v>
      </c>
      <c r="L54" s="123" t="s">
        <v>21</v>
      </c>
      <c r="M54" s="123" t="s">
        <v>22</v>
      </c>
      <c r="N54" s="123" t="s">
        <v>23</v>
      </c>
      <c r="O54" s="206" t="s">
        <v>24</v>
      </c>
    </row>
    <row r="55" spans="3:16" ht="15" customHeight="1" x14ac:dyDescent="0.25">
      <c r="C55" s="84" t="s">
        <v>8</v>
      </c>
      <c r="D55" s="85">
        <v>0</v>
      </c>
      <c r="E55" s="85">
        <v>0</v>
      </c>
      <c r="F55" s="85">
        <v>0</v>
      </c>
      <c r="G55" s="85">
        <v>0</v>
      </c>
      <c r="H55" s="85">
        <v>0</v>
      </c>
      <c r="I55" s="85">
        <v>0</v>
      </c>
      <c r="J55" s="85">
        <v>0</v>
      </c>
      <c r="K55" s="85">
        <v>0</v>
      </c>
      <c r="L55" s="85">
        <v>0</v>
      </c>
      <c r="M55" s="85">
        <v>0</v>
      </c>
      <c r="N55" s="85">
        <v>0</v>
      </c>
      <c r="O55" s="188">
        <v>0</v>
      </c>
    </row>
    <row r="56" spans="3:16" ht="15" customHeight="1" x14ac:dyDescent="0.25">
      <c r="C56" s="88" t="s">
        <v>9</v>
      </c>
      <c r="D56" s="89">
        <v>1</v>
      </c>
      <c r="E56" s="89">
        <v>1</v>
      </c>
      <c r="F56" s="89">
        <v>1</v>
      </c>
      <c r="G56" s="89">
        <v>1</v>
      </c>
      <c r="H56" s="89">
        <v>1</v>
      </c>
      <c r="I56" s="89">
        <v>1</v>
      </c>
      <c r="J56" s="89">
        <v>1</v>
      </c>
      <c r="K56" s="89">
        <v>1</v>
      </c>
      <c r="L56" s="89">
        <v>1</v>
      </c>
      <c r="M56" s="89">
        <v>1</v>
      </c>
      <c r="N56" s="89">
        <v>1</v>
      </c>
      <c r="O56" s="189">
        <v>1</v>
      </c>
    </row>
    <row r="57" spans="3:16" ht="15" customHeight="1" x14ac:dyDescent="0.25">
      <c r="C57" s="88" t="s">
        <v>10</v>
      </c>
      <c r="D57" s="89">
        <v>6</v>
      </c>
      <c r="E57" s="89">
        <v>6</v>
      </c>
      <c r="F57" s="89">
        <v>6</v>
      </c>
      <c r="G57" s="89">
        <v>6</v>
      </c>
      <c r="H57" s="89">
        <v>5</v>
      </c>
      <c r="I57" s="89">
        <v>5</v>
      </c>
      <c r="J57" s="89">
        <v>5</v>
      </c>
      <c r="K57" s="89">
        <v>5</v>
      </c>
      <c r="L57" s="89">
        <v>5</v>
      </c>
      <c r="M57" s="89">
        <v>5</v>
      </c>
      <c r="N57" s="89">
        <v>5</v>
      </c>
      <c r="O57" s="189">
        <v>5</v>
      </c>
    </row>
    <row r="58" spans="3:16" ht="15" customHeight="1" x14ac:dyDescent="0.25">
      <c r="C58" s="88" t="s">
        <v>11</v>
      </c>
      <c r="D58" s="89">
        <v>6</v>
      </c>
      <c r="E58" s="89">
        <v>7</v>
      </c>
      <c r="F58" s="89">
        <v>6</v>
      </c>
      <c r="G58" s="89">
        <v>6</v>
      </c>
      <c r="H58" s="89">
        <v>5</v>
      </c>
      <c r="I58" s="89">
        <v>5</v>
      </c>
      <c r="J58" s="89">
        <v>5</v>
      </c>
      <c r="K58" s="89">
        <v>8</v>
      </c>
      <c r="L58" s="89">
        <v>8</v>
      </c>
      <c r="M58" s="89">
        <v>8</v>
      </c>
      <c r="N58" s="89">
        <v>8</v>
      </c>
      <c r="O58" s="189">
        <v>8</v>
      </c>
    </row>
    <row r="59" spans="3:16" ht="15" customHeight="1" x14ac:dyDescent="0.25">
      <c r="C59" s="88" t="s">
        <v>12</v>
      </c>
      <c r="D59" s="89">
        <v>1</v>
      </c>
      <c r="E59" s="89">
        <v>1</v>
      </c>
      <c r="F59" s="89">
        <v>1</v>
      </c>
      <c r="G59" s="89">
        <v>1</v>
      </c>
      <c r="H59" s="89">
        <v>1</v>
      </c>
      <c r="I59" s="89">
        <v>1</v>
      </c>
      <c r="J59" s="89">
        <v>2</v>
      </c>
      <c r="K59" s="89">
        <v>2</v>
      </c>
      <c r="L59" s="89">
        <v>2</v>
      </c>
      <c r="M59" s="89">
        <v>2</v>
      </c>
      <c r="N59" s="89">
        <v>2</v>
      </c>
      <c r="O59" s="189">
        <v>2</v>
      </c>
    </row>
    <row r="60" spans="3:16" ht="15" customHeight="1" x14ac:dyDescent="0.25">
      <c r="C60" s="88" t="s">
        <v>13</v>
      </c>
      <c r="D60" s="89">
        <v>1</v>
      </c>
      <c r="E60" s="89">
        <v>1</v>
      </c>
      <c r="F60" s="89">
        <v>1</v>
      </c>
      <c r="G60" s="89">
        <v>1</v>
      </c>
      <c r="H60" s="89">
        <v>1</v>
      </c>
      <c r="I60" s="89">
        <v>1</v>
      </c>
      <c r="J60" s="89">
        <v>1</v>
      </c>
      <c r="K60" s="89">
        <v>1</v>
      </c>
      <c r="L60" s="89">
        <v>1</v>
      </c>
      <c r="M60" s="89">
        <v>1</v>
      </c>
      <c r="N60" s="89">
        <v>1</v>
      </c>
      <c r="O60" s="189">
        <v>1</v>
      </c>
    </row>
    <row r="61" spans="3:16" ht="15" customHeight="1" x14ac:dyDescent="0.25">
      <c r="C61" s="88" t="s">
        <v>18</v>
      </c>
      <c r="D61" s="89">
        <v>2</v>
      </c>
      <c r="E61" s="89">
        <v>2</v>
      </c>
      <c r="F61" s="89">
        <v>2</v>
      </c>
      <c r="G61" s="89">
        <v>2</v>
      </c>
      <c r="H61" s="89">
        <v>2</v>
      </c>
      <c r="I61" s="89">
        <v>2</v>
      </c>
      <c r="J61" s="89">
        <v>2</v>
      </c>
      <c r="K61" s="89">
        <v>1</v>
      </c>
      <c r="L61" s="89">
        <v>1</v>
      </c>
      <c r="M61" s="89">
        <v>1</v>
      </c>
      <c r="N61" s="89">
        <v>1</v>
      </c>
      <c r="O61" s="189">
        <v>1</v>
      </c>
    </row>
    <row r="62" spans="3:16" ht="15" customHeight="1" x14ac:dyDescent="0.25">
      <c r="C62" s="88" t="s">
        <v>14</v>
      </c>
      <c r="D62" s="89">
        <v>12</v>
      </c>
      <c r="E62" s="89">
        <v>12</v>
      </c>
      <c r="F62" s="89">
        <v>12</v>
      </c>
      <c r="G62" s="89">
        <v>12</v>
      </c>
      <c r="H62" s="89">
        <v>12</v>
      </c>
      <c r="I62" s="89">
        <v>11</v>
      </c>
      <c r="J62" s="89">
        <v>13</v>
      </c>
      <c r="K62" s="89">
        <v>13</v>
      </c>
      <c r="L62" s="89">
        <v>13</v>
      </c>
      <c r="M62" s="89">
        <v>13</v>
      </c>
      <c r="N62" s="89">
        <v>13</v>
      </c>
      <c r="O62" s="189">
        <v>13</v>
      </c>
    </row>
    <row r="63" spans="3:16" ht="15" customHeight="1" x14ac:dyDescent="0.25">
      <c r="C63" s="88" t="s">
        <v>15</v>
      </c>
      <c r="D63" s="89">
        <v>8</v>
      </c>
      <c r="E63" s="89">
        <v>8</v>
      </c>
      <c r="F63" s="89">
        <v>8</v>
      </c>
      <c r="G63" s="89">
        <v>8</v>
      </c>
      <c r="H63" s="89">
        <v>9</v>
      </c>
      <c r="I63" s="89">
        <v>9</v>
      </c>
      <c r="J63" s="89">
        <v>10</v>
      </c>
      <c r="K63" s="89">
        <v>10</v>
      </c>
      <c r="L63" s="89">
        <v>9</v>
      </c>
      <c r="M63" s="89">
        <v>9</v>
      </c>
      <c r="N63" s="89">
        <v>9</v>
      </c>
      <c r="O63" s="189">
        <v>9</v>
      </c>
    </row>
    <row r="64" spans="3:16" ht="15" customHeight="1" x14ac:dyDescent="0.25">
      <c r="C64" s="88" t="s">
        <v>16</v>
      </c>
      <c r="D64" s="89">
        <v>6</v>
      </c>
      <c r="E64" s="89">
        <v>6</v>
      </c>
      <c r="F64" s="89">
        <v>6</v>
      </c>
      <c r="G64" s="89">
        <v>6</v>
      </c>
      <c r="H64" s="89">
        <v>7</v>
      </c>
      <c r="I64" s="89">
        <v>7</v>
      </c>
      <c r="J64" s="89">
        <v>7</v>
      </c>
      <c r="K64" s="89">
        <v>7</v>
      </c>
      <c r="L64" s="89">
        <v>7</v>
      </c>
      <c r="M64" s="89">
        <v>7</v>
      </c>
      <c r="N64" s="212">
        <v>7</v>
      </c>
      <c r="O64" s="214">
        <v>7</v>
      </c>
    </row>
    <row r="65" spans="3:17" ht="15" customHeight="1" x14ac:dyDescent="0.25">
      <c r="C65" s="88" t="s">
        <v>17</v>
      </c>
      <c r="D65" s="89">
        <v>7</v>
      </c>
      <c r="E65" s="89">
        <v>7</v>
      </c>
      <c r="F65" s="89">
        <v>8</v>
      </c>
      <c r="G65" s="89">
        <v>8</v>
      </c>
      <c r="H65" s="89">
        <v>7</v>
      </c>
      <c r="I65" s="89">
        <v>7</v>
      </c>
      <c r="J65" s="89">
        <v>7</v>
      </c>
      <c r="K65" s="89">
        <v>7</v>
      </c>
      <c r="L65" s="89">
        <v>6</v>
      </c>
      <c r="M65" s="89">
        <v>6</v>
      </c>
      <c r="N65" s="212">
        <v>6</v>
      </c>
      <c r="O65" s="214">
        <v>6</v>
      </c>
    </row>
    <row r="66" spans="3:17" ht="15" customHeight="1" x14ac:dyDescent="0.25">
      <c r="C66" s="215" t="s">
        <v>78</v>
      </c>
      <c r="D66" s="94">
        <v>0</v>
      </c>
      <c r="E66" s="94">
        <v>0</v>
      </c>
      <c r="F66" s="94">
        <v>0</v>
      </c>
      <c r="G66" s="94">
        <v>0</v>
      </c>
      <c r="H66" s="94">
        <v>0</v>
      </c>
      <c r="I66" s="94">
        <v>0</v>
      </c>
      <c r="J66" s="94">
        <v>0</v>
      </c>
      <c r="K66" s="94">
        <v>0</v>
      </c>
      <c r="L66" s="94">
        <v>0</v>
      </c>
      <c r="M66" s="94">
        <v>0</v>
      </c>
      <c r="N66" s="94">
        <v>0</v>
      </c>
      <c r="O66" s="190">
        <v>0</v>
      </c>
    </row>
    <row r="67" spans="3:17" ht="27.6" customHeight="1" x14ac:dyDescent="0.25">
      <c r="C67" s="177" t="s">
        <v>39</v>
      </c>
      <c r="D67" s="178">
        <f>SUM(D55:D66)</f>
        <v>50</v>
      </c>
      <c r="E67" s="178">
        <f t="shared" ref="E67:K67" si="2">SUM(E55:E66)</f>
        <v>51</v>
      </c>
      <c r="F67" s="178">
        <f t="shared" si="2"/>
        <v>51</v>
      </c>
      <c r="G67" s="178">
        <f t="shared" si="2"/>
        <v>51</v>
      </c>
      <c r="H67" s="178">
        <f t="shared" si="2"/>
        <v>50</v>
      </c>
      <c r="I67" s="178">
        <f t="shared" si="2"/>
        <v>49</v>
      </c>
      <c r="J67" s="178">
        <f t="shared" si="2"/>
        <v>53</v>
      </c>
      <c r="K67" s="178">
        <f t="shared" si="2"/>
        <v>55</v>
      </c>
      <c r="L67" s="178">
        <f>SUM(L55:L66)</f>
        <v>53</v>
      </c>
      <c r="M67" s="178">
        <f>SUM(M55:M66)</f>
        <v>53</v>
      </c>
      <c r="N67" s="178">
        <f>SUM(N55:N66)</f>
        <v>53</v>
      </c>
      <c r="O67" s="179">
        <f>SUM(O55:O66)</f>
        <v>53</v>
      </c>
    </row>
    <row r="68" spans="3:17" x14ac:dyDescent="0.25">
      <c r="C68" s="72" t="s">
        <v>85</v>
      </c>
    </row>
    <row r="69" spans="3:17" x14ac:dyDescent="0.25">
      <c r="C69" s="360" t="s">
        <v>128</v>
      </c>
      <c r="D69" s="360"/>
      <c r="E69" s="360"/>
      <c r="F69" s="360"/>
      <c r="G69" s="360"/>
      <c r="H69" s="360"/>
      <c r="I69" s="360"/>
      <c r="J69" s="360"/>
      <c r="K69" s="360"/>
      <c r="L69" s="360"/>
      <c r="M69" s="360"/>
      <c r="N69" s="360"/>
      <c r="O69" s="360"/>
    </row>
    <row r="70" spans="3:17" x14ac:dyDescent="0.25">
      <c r="K70" s="102"/>
      <c r="L70" s="102"/>
      <c r="M70" s="102"/>
      <c r="N70" s="102"/>
      <c r="O70" s="102"/>
    </row>
    <row r="72" spans="3:17" ht="27.6" customHeight="1" x14ac:dyDescent="0.25">
      <c r="P72" s="111"/>
      <c r="Q72" s="111"/>
    </row>
    <row r="73" spans="3:17" ht="27.6" customHeight="1" x14ac:dyDescent="0.25">
      <c r="P73" s="210"/>
      <c r="Q73" s="126"/>
    </row>
    <row r="74" spans="3:17" ht="27.6" customHeight="1" x14ac:dyDescent="0.3">
      <c r="P74" s="207"/>
      <c r="Q74" s="126"/>
    </row>
    <row r="75" spans="3:17" ht="27.6" customHeight="1" x14ac:dyDescent="0.3">
      <c r="P75" s="207"/>
      <c r="Q75" s="126"/>
    </row>
    <row r="76" spans="3:17" ht="27.6" customHeight="1" x14ac:dyDescent="0.3">
      <c r="P76" s="207"/>
      <c r="Q76" s="126"/>
    </row>
    <row r="77" spans="3:17" ht="27.6" customHeight="1" x14ac:dyDescent="0.3">
      <c r="P77" s="207"/>
      <c r="Q77" s="126"/>
    </row>
    <row r="78" spans="3:17" ht="27.6" customHeight="1" x14ac:dyDescent="0.3">
      <c r="P78" s="207"/>
      <c r="Q78" s="126"/>
    </row>
    <row r="79" spans="3:17" ht="27.6" customHeight="1" x14ac:dyDescent="0.3">
      <c r="P79" s="207"/>
      <c r="Q79" s="126"/>
    </row>
    <row r="80" spans="3:17" ht="27.6" customHeight="1" x14ac:dyDescent="0.3">
      <c r="P80" s="207"/>
      <c r="Q80" s="126"/>
    </row>
    <row r="81" spans="3:17" ht="27.6" customHeight="1" x14ac:dyDescent="0.3">
      <c r="P81" s="207"/>
      <c r="Q81" s="126"/>
    </row>
    <row r="82" spans="3:17" ht="27.6" customHeight="1" x14ac:dyDescent="0.3">
      <c r="P82" s="207"/>
      <c r="Q82" s="126"/>
    </row>
    <row r="83" spans="3:17" ht="27.6" customHeight="1" x14ac:dyDescent="0.3">
      <c r="P83" s="207"/>
      <c r="Q83" s="126"/>
    </row>
    <row r="84" spans="3:17" ht="27.6" customHeight="1" x14ac:dyDescent="0.3">
      <c r="P84" s="207"/>
      <c r="Q84" s="126"/>
    </row>
    <row r="85" spans="3:17" ht="27.6" customHeight="1" x14ac:dyDescent="0.3">
      <c r="P85" s="207"/>
      <c r="Q85" s="126"/>
    </row>
    <row r="86" spans="3:17" ht="27.6" customHeight="1" x14ac:dyDescent="0.25">
      <c r="P86" s="208"/>
      <c r="Q86" s="126"/>
    </row>
    <row r="87" spans="3:17" ht="27.6" customHeight="1" x14ac:dyDescent="0.25"/>
    <row r="88" spans="3:17" ht="8.25" customHeight="1" x14ac:dyDescent="0.25"/>
    <row r="89" spans="3:17" ht="6" customHeight="1" x14ac:dyDescent="0.25"/>
    <row r="90" spans="3:17" ht="27.6" customHeight="1" x14ac:dyDescent="0.25">
      <c r="C90" s="111"/>
      <c r="D90" s="111"/>
      <c r="E90" s="111"/>
      <c r="F90" s="111"/>
      <c r="G90" s="111"/>
      <c r="H90" s="111"/>
      <c r="I90" s="111"/>
      <c r="J90" s="111"/>
      <c r="K90" s="111"/>
      <c r="L90" s="111"/>
      <c r="M90" s="111"/>
      <c r="N90" s="111"/>
      <c r="O90" s="111"/>
    </row>
    <row r="91" spans="3:17" ht="27.6" customHeight="1" x14ac:dyDescent="0.25">
      <c r="C91" s="111"/>
      <c r="D91" s="111"/>
      <c r="E91" s="111"/>
      <c r="F91" s="111"/>
      <c r="G91" s="111"/>
      <c r="H91" s="111"/>
      <c r="I91" s="111"/>
      <c r="J91" s="111"/>
      <c r="K91" s="111"/>
      <c r="L91" s="111"/>
      <c r="M91" s="111"/>
      <c r="N91" s="111"/>
      <c r="O91" s="111"/>
    </row>
    <row r="92" spans="3:17" ht="27.6" customHeight="1" x14ac:dyDescent="0.25">
      <c r="C92" s="111"/>
      <c r="D92" s="111"/>
      <c r="E92" s="111"/>
      <c r="F92" s="111"/>
      <c r="G92" s="111"/>
      <c r="H92" s="111"/>
      <c r="I92" s="111"/>
      <c r="J92" s="111"/>
      <c r="K92" s="111"/>
      <c r="L92" s="111"/>
      <c r="M92" s="111"/>
      <c r="N92" s="111"/>
      <c r="O92" s="111"/>
    </row>
    <row r="93" spans="3:17" ht="27.6" customHeight="1" x14ac:dyDescent="0.25">
      <c r="C93" s="111"/>
      <c r="D93" s="111"/>
      <c r="E93" s="111"/>
      <c r="F93" s="111"/>
      <c r="G93" s="111"/>
      <c r="H93" s="111"/>
      <c r="I93" s="111"/>
      <c r="J93" s="111"/>
      <c r="K93" s="111"/>
      <c r="L93" s="111"/>
      <c r="M93" s="111"/>
      <c r="N93" s="111"/>
      <c r="O93" s="111"/>
    </row>
    <row r="94" spans="3:17" ht="27.6" customHeight="1" x14ac:dyDescent="0.25">
      <c r="C94" s="111"/>
      <c r="D94" s="111"/>
      <c r="E94" s="111"/>
      <c r="F94" s="111"/>
      <c r="G94" s="111"/>
      <c r="H94" s="111"/>
      <c r="I94" s="111"/>
      <c r="J94" s="111"/>
      <c r="K94" s="111"/>
      <c r="L94" s="111"/>
      <c r="M94" s="111"/>
      <c r="N94" s="111"/>
      <c r="O94" s="111"/>
    </row>
    <row r="95" spans="3:17" ht="27.6" customHeight="1" x14ac:dyDescent="0.25">
      <c r="C95" s="111"/>
      <c r="D95" s="111"/>
      <c r="E95" s="111"/>
      <c r="F95" s="111"/>
      <c r="G95" s="111"/>
      <c r="H95" s="111"/>
      <c r="I95" s="111"/>
      <c r="J95" s="111"/>
      <c r="K95" s="111"/>
      <c r="L95" s="111"/>
      <c r="M95" s="111"/>
      <c r="N95" s="111"/>
      <c r="O95" s="111"/>
    </row>
    <row r="96" spans="3:17" ht="27.6" customHeight="1" x14ac:dyDescent="0.25">
      <c r="C96" s="111"/>
      <c r="D96" s="111"/>
      <c r="E96" s="111"/>
      <c r="F96" s="111"/>
      <c r="G96" s="111"/>
      <c r="H96" s="111"/>
      <c r="I96" s="111"/>
      <c r="J96" s="111"/>
      <c r="K96" s="111"/>
      <c r="L96" s="111"/>
      <c r="M96" s="111"/>
      <c r="N96" s="111"/>
      <c r="O96" s="111"/>
    </row>
    <row r="97" spans="3:15" ht="27.6" customHeight="1" x14ac:dyDescent="0.25">
      <c r="C97" s="111"/>
      <c r="D97" s="111"/>
      <c r="E97" s="111"/>
      <c r="F97" s="111"/>
      <c r="G97" s="111"/>
      <c r="H97" s="111"/>
      <c r="I97" s="111"/>
      <c r="J97" s="111"/>
      <c r="K97" s="111"/>
      <c r="L97" s="111"/>
      <c r="M97" s="111"/>
      <c r="N97" s="111"/>
      <c r="O97" s="111"/>
    </row>
    <row r="98" spans="3:15" ht="27.6" customHeight="1" x14ac:dyDescent="0.25">
      <c r="C98" s="111"/>
      <c r="D98" s="111"/>
      <c r="E98" s="111"/>
      <c r="F98" s="111"/>
      <c r="G98" s="111"/>
      <c r="H98" s="111"/>
      <c r="I98" s="111"/>
      <c r="J98" s="111"/>
      <c r="K98" s="111"/>
      <c r="L98" s="111"/>
      <c r="M98" s="111"/>
      <c r="N98" s="111"/>
      <c r="O98" s="111"/>
    </row>
    <row r="99" spans="3:15" ht="27.6" customHeight="1" x14ac:dyDescent="0.25">
      <c r="C99" s="111"/>
      <c r="D99" s="111"/>
      <c r="E99" s="111"/>
      <c r="F99" s="111"/>
      <c r="G99" s="111"/>
      <c r="H99" s="111"/>
      <c r="I99" s="111"/>
      <c r="J99" s="111"/>
      <c r="K99" s="111"/>
      <c r="L99" s="111"/>
      <c r="M99" s="111"/>
      <c r="N99" s="111"/>
      <c r="O99" s="111"/>
    </row>
    <row r="100" spans="3:15" ht="27.6" customHeight="1" x14ac:dyDescent="0.25">
      <c r="C100" s="111"/>
      <c r="D100" s="111"/>
      <c r="E100" s="111"/>
      <c r="F100" s="111"/>
      <c r="G100" s="111"/>
      <c r="H100" s="111"/>
      <c r="I100" s="111"/>
      <c r="J100" s="111"/>
      <c r="K100" s="111"/>
      <c r="L100" s="111"/>
      <c r="M100" s="111"/>
      <c r="N100" s="111"/>
      <c r="O100" s="111"/>
    </row>
    <row r="101" spans="3:15" ht="27.6" customHeight="1" x14ac:dyDescent="0.25">
      <c r="C101" s="111"/>
      <c r="D101" s="111"/>
      <c r="E101" s="111"/>
      <c r="F101" s="111"/>
      <c r="G101" s="111"/>
      <c r="H101" s="111"/>
      <c r="I101" s="111"/>
      <c r="J101" s="111"/>
      <c r="K101" s="111"/>
      <c r="L101" s="111"/>
      <c r="M101" s="111"/>
      <c r="N101" s="111"/>
      <c r="O101" s="111"/>
    </row>
    <row r="102" spans="3:15" ht="27.6" customHeight="1" x14ac:dyDescent="0.25">
      <c r="C102" s="111"/>
      <c r="D102" s="111"/>
      <c r="E102" s="111"/>
      <c r="F102" s="111"/>
      <c r="G102" s="111"/>
      <c r="H102" s="111"/>
      <c r="I102" s="111"/>
      <c r="J102" s="111"/>
      <c r="K102" s="111"/>
      <c r="L102" s="111"/>
      <c r="M102" s="111"/>
      <c r="N102" s="111"/>
      <c r="O102" s="111"/>
    </row>
    <row r="103" spans="3:15" ht="27.6" customHeight="1" x14ac:dyDescent="0.25">
      <c r="C103" s="111"/>
      <c r="D103" s="111"/>
      <c r="E103" s="111"/>
      <c r="F103" s="111"/>
      <c r="G103" s="111"/>
      <c r="H103" s="111"/>
      <c r="I103" s="111"/>
      <c r="J103" s="111"/>
      <c r="K103" s="111"/>
      <c r="L103" s="111"/>
      <c r="M103" s="111"/>
      <c r="N103" s="111"/>
      <c r="O103" s="111"/>
    </row>
    <row r="104" spans="3:15" ht="27.6" customHeight="1" x14ac:dyDescent="0.25">
      <c r="C104" s="111"/>
      <c r="D104" s="111"/>
      <c r="E104" s="111"/>
      <c r="F104" s="111"/>
      <c r="G104" s="111"/>
      <c r="H104" s="111"/>
      <c r="I104" s="111"/>
      <c r="J104" s="111"/>
      <c r="K104" s="111"/>
      <c r="L104" s="111"/>
      <c r="M104" s="111"/>
      <c r="N104" s="111"/>
      <c r="O104" s="111"/>
    </row>
    <row r="105" spans="3:15" ht="27.6" customHeight="1" x14ac:dyDescent="0.25">
      <c r="C105" s="111"/>
      <c r="D105" s="111"/>
      <c r="E105" s="111"/>
      <c r="F105" s="111"/>
      <c r="G105" s="111"/>
      <c r="H105" s="111"/>
      <c r="I105" s="111"/>
      <c r="J105" s="111"/>
      <c r="K105" s="111"/>
      <c r="L105" s="111"/>
      <c r="M105" s="111"/>
      <c r="N105" s="111"/>
      <c r="O105" s="111"/>
    </row>
  </sheetData>
  <mergeCells count="4">
    <mergeCell ref="C50:O50"/>
    <mergeCell ref="C69:O69"/>
    <mergeCell ref="C29:O30"/>
    <mergeCell ref="C51:O51"/>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H59"/>
  <sheetViews>
    <sheetView showGridLines="0" zoomScale="85" zoomScaleNormal="85" workbookViewId="0">
      <selection activeCell="N9" sqref="N9"/>
    </sheetView>
  </sheetViews>
  <sheetFormatPr defaultColWidth="0" defaultRowHeight="15" x14ac:dyDescent="0.2"/>
  <cols>
    <col min="1" max="1" width="14.7109375" style="13" customWidth="1"/>
    <col min="2" max="16" width="14.7109375" style="8" customWidth="1"/>
    <col min="17" max="17" width="2.85546875" style="13" hidden="1" customWidth="1"/>
    <col min="18" max="2972" width="0" style="13" hidden="1" customWidth="1"/>
    <col min="2973" max="16384" width="9.140625" style="13" hidden="1"/>
  </cols>
  <sheetData>
    <row r="1" spans="1:19" ht="15" customHeight="1" x14ac:dyDescent="0.35">
      <c r="A1" s="258"/>
      <c r="B1" s="258"/>
      <c r="C1" s="258"/>
      <c r="D1" s="258"/>
      <c r="E1" s="258"/>
      <c r="F1" s="258"/>
      <c r="G1" s="258"/>
      <c r="H1" s="258"/>
      <c r="I1" s="258"/>
      <c r="J1" s="258"/>
      <c r="K1" s="258"/>
      <c r="L1" s="258"/>
      <c r="M1" s="258"/>
      <c r="N1" s="258"/>
      <c r="O1" s="258"/>
      <c r="P1" s="258"/>
      <c r="R1" s="26"/>
      <c r="S1" s="26"/>
    </row>
    <row r="2" spans="1:19" ht="15" customHeight="1" x14ac:dyDescent="0.35">
      <c r="A2" s="258"/>
      <c r="B2" s="258"/>
      <c r="C2" s="258"/>
      <c r="D2" s="258"/>
      <c r="E2" s="258"/>
      <c r="F2" s="258"/>
      <c r="G2" s="258"/>
      <c r="H2" s="258"/>
      <c r="I2" s="258"/>
      <c r="J2" s="258"/>
      <c r="K2" s="258"/>
      <c r="L2" s="258"/>
      <c r="M2" s="258"/>
      <c r="N2" s="258"/>
      <c r="O2" s="258"/>
      <c r="P2" s="258"/>
      <c r="R2" s="290"/>
      <c r="S2" s="290"/>
    </row>
    <row r="3" spans="1:19" ht="15" customHeight="1" x14ac:dyDescent="0.35">
      <c r="A3" s="258"/>
      <c r="B3" s="258"/>
      <c r="C3" s="258"/>
      <c r="D3" s="258"/>
      <c r="E3" s="258"/>
      <c r="F3" s="258"/>
      <c r="G3" s="258"/>
      <c r="H3" s="258"/>
      <c r="I3" s="258"/>
      <c r="J3" s="258"/>
      <c r="K3" s="258"/>
      <c r="L3" s="258"/>
      <c r="M3" s="258"/>
      <c r="N3" s="258"/>
      <c r="O3" s="258"/>
      <c r="P3" s="258"/>
      <c r="R3" s="290"/>
      <c r="S3" s="290"/>
    </row>
    <row r="4" spans="1:19" ht="15" customHeight="1" x14ac:dyDescent="0.35">
      <c r="A4" s="258"/>
      <c r="B4" s="258"/>
      <c r="C4" s="258"/>
      <c r="D4" s="258"/>
      <c r="E4" s="258"/>
      <c r="F4" s="258"/>
      <c r="G4" s="258"/>
      <c r="H4" s="258"/>
      <c r="I4" s="258"/>
      <c r="J4" s="258"/>
      <c r="K4" s="258"/>
      <c r="L4" s="258"/>
      <c r="M4" s="258"/>
      <c r="N4" s="258"/>
      <c r="O4" s="258"/>
      <c r="P4" s="22"/>
      <c r="R4" s="290"/>
      <c r="S4" s="290"/>
    </row>
    <row r="5" spans="1:19" ht="15" customHeight="1" x14ac:dyDescent="0.35">
      <c r="A5" s="258"/>
      <c r="B5" s="258"/>
      <c r="C5" s="258"/>
      <c r="D5" s="258"/>
      <c r="E5" s="258"/>
      <c r="F5" s="258"/>
      <c r="G5" s="258"/>
      <c r="H5" s="258"/>
      <c r="I5" s="258"/>
      <c r="J5" s="258"/>
      <c r="K5" s="258"/>
      <c r="L5" s="258"/>
      <c r="M5" s="258"/>
      <c r="N5" s="258"/>
      <c r="O5" s="258"/>
      <c r="P5" s="22"/>
      <c r="R5" s="290"/>
      <c r="S5" s="290"/>
    </row>
    <row r="6" spans="1:19" ht="15" customHeight="1" x14ac:dyDescent="0.35">
      <c r="A6"/>
      <c r="B6"/>
      <c r="C6"/>
      <c r="D6"/>
      <c r="E6"/>
      <c r="F6"/>
      <c r="G6"/>
      <c r="H6"/>
      <c r="I6"/>
      <c r="J6"/>
      <c r="K6"/>
      <c r="L6"/>
      <c r="M6"/>
      <c r="N6"/>
      <c r="O6"/>
      <c r="P6"/>
      <c r="R6" s="290"/>
      <c r="S6" s="290"/>
    </row>
    <row r="7" spans="1:19" ht="15" customHeight="1" x14ac:dyDescent="0.35">
      <c r="A7"/>
      <c r="B7"/>
      <c r="C7"/>
      <c r="D7"/>
      <c r="E7"/>
      <c r="F7"/>
      <c r="G7"/>
      <c r="H7"/>
      <c r="I7"/>
      <c r="J7"/>
      <c r="K7"/>
      <c r="L7"/>
      <c r="M7"/>
      <c r="N7"/>
      <c r="O7"/>
      <c r="P7"/>
      <c r="R7" s="290"/>
      <c r="S7" s="290"/>
    </row>
    <row r="8" spans="1:19" ht="15" customHeight="1" x14ac:dyDescent="0.35">
      <c r="A8"/>
      <c r="B8"/>
      <c r="C8"/>
      <c r="D8"/>
      <c r="E8"/>
      <c r="F8"/>
      <c r="G8"/>
      <c r="H8"/>
      <c r="I8"/>
      <c r="J8"/>
      <c r="K8"/>
      <c r="L8"/>
      <c r="M8"/>
      <c r="N8"/>
      <c r="O8"/>
      <c r="P8"/>
      <c r="R8" s="290"/>
      <c r="S8" s="290"/>
    </row>
    <row r="9" spans="1:19" ht="15" customHeight="1" x14ac:dyDescent="0.35">
      <c r="A9"/>
      <c r="B9"/>
      <c r="C9"/>
      <c r="D9"/>
      <c r="E9"/>
      <c r="F9"/>
      <c r="G9"/>
      <c r="H9"/>
      <c r="I9"/>
      <c r="J9"/>
      <c r="K9"/>
      <c r="L9"/>
      <c r="M9"/>
      <c r="N9"/>
      <c r="O9"/>
      <c r="P9"/>
      <c r="R9" s="290"/>
      <c r="S9" s="290"/>
    </row>
    <row r="10" spans="1:19" ht="15" customHeight="1" x14ac:dyDescent="0.35">
      <c r="A10"/>
      <c r="B10"/>
      <c r="C10"/>
      <c r="D10"/>
      <c r="E10"/>
      <c r="F10"/>
      <c r="G10"/>
      <c r="H10"/>
      <c r="I10"/>
      <c r="J10"/>
      <c r="K10"/>
      <c r="L10"/>
      <c r="M10"/>
      <c r="N10"/>
      <c r="O10"/>
      <c r="P10"/>
      <c r="R10" s="290"/>
      <c r="S10" s="290"/>
    </row>
    <row r="11" spans="1:19" ht="15" customHeight="1" thickBot="1" x14ac:dyDescent="0.4">
      <c r="A11" s="284"/>
      <c r="B11" s="285"/>
      <c r="C11" s="285"/>
      <c r="D11" s="285"/>
      <c r="E11" s="285"/>
      <c r="F11" s="285"/>
      <c r="G11" s="285"/>
      <c r="H11" s="285"/>
      <c r="I11" s="285"/>
      <c r="J11" s="285"/>
      <c r="K11" s="285"/>
      <c r="L11" s="285"/>
      <c r="M11" s="285"/>
      <c r="N11" s="285"/>
      <c r="O11" s="285"/>
      <c r="P11" s="286"/>
      <c r="R11" s="27"/>
      <c r="S11" s="27"/>
    </row>
    <row r="12" spans="1:19" ht="42" customHeight="1" thickBot="1" x14ac:dyDescent="0.25">
      <c r="A12" s="381" t="s">
        <v>98</v>
      </c>
      <c r="B12" s="382"/>
      <c r="C12" s="382"/>
      <c r="D12" s="382"/>
      <c r="E12" s="382"/>
      <c r="F12" s="382"/>
      <c r="G12" s="382"/>
      <c r="H12" s="382"/>
      <c r="I12" s="382"/>
      <c r="J12" s="382"/>
      <c r="K12" s="382"/>
      <c r="L12" s="382"/>
      <c r="M12" s="382"/>
      <c r="N12" s="382"/>
      <c r="O12" s="382"/>
      <c r="P12" s="383"/>
      <c r="R12" s="28"/>
      <c r="S12" s="29"/>
    </row>
    <row r="13" spans="1:19" ht="21.95" customHeight="1" x14ac:dyDescent="0.35">
      <c r="A13" s="30"/>
      <c r="B13" s="31"/>
      <c r="C13" s="31"/>
      <c r="D13" s="31"/>
      <c r="E13" s="31"/>
      <c r="F13" s="31"/>
      <c r="G13" s="31"/>
      <c r="H13" s="32"/>
      <c r="I13" s="30"/>
      <c r="J13" s="31"/>
      <c r="K13" s="31"/>
      <c r="L13" s="31"/>
      <c r="M13" s="31"/>
      <c r="N13" s="31"/>
      <c r="O13" s="31"/>
      <c r="P13" s="32"/>
    </row>
    <row r="14" spans="1:19" ht="21.95" customHeight="1" x14ac:dyDescent="0.35">
      <c r="A14" s="33"/>
      <c r="B14" s="140" t="s">
        <v>99</v>
      </c>
      <c r="C14" s="50"/>
      <c r="D14" s="50"/>
      <c r="E14" s="50"/>
      <c r="F14" s="50"/>
      <c r="G14" s="50"/>
      <c r="H14" s="34"/>
      <c r="I14" s="33"/>
      <c r="J14" s="140" t="s">
        <v>182</v>
      </c>
      <c r="K14" s="50"/>
      <c r="L14" s="50"/>
      <c r="M14" s="50"/>
      <c r="N14" s="50"/>
      <c r="O14" s="50"/>
      <c r="P14" s="34"/>
    </row>
    <row r="15" spans="1:19" ht="21.95" customHeight="1" x14ac:dyDescent="0.35">
      <c r="A15" s="33"/>
      <c r="B15" s="35"/>
      <c r="C15"/>
      <c r="D15" s="35"/>
      <c r="E15" s="35"/>
      <c r="F15" s="35"/>
      <c r="G15" s="35"/>
      <c r="H15" s="34"/>
      <c r="I15" s="33"/>
      <c r="J15" s="35"/>
      <c r="K15"/>
      <c r="L15" s="35"/>
      <c r="M15" s="35"/>
      <c r="N15" s="35"/>
      <c r="O15" s="35"/>
      <c r="P15" s="34"/>
    </row>
    <row r="16" spans="1:19" ht="21.95" customHeight="1" x14ac:dyDescent="0.35">
      <c r="A16" s="33"/>
      <c r="B16" s="35"/>
      <c r="C16" s="35"/>
      <c r="D16" s="35"/>
      <c r="E16" s="35"/>
      <c r="F16" s="35"/>
      <c r="G16" s="35"/>
      <c r="H16" s="34"/>
      <c r="I16" s="33"/>
      <c r="J16" s="35"/>
      <c r="K16" s="35"/>
      <c r="L16" s="35"/>
      <c r="M16" s="35"/>
      <c r="N16" s="35"/>
      <c r="O16" s="35"/>
      <c r="P16" s="34"/>
    </row>
    <row r="17" spans="1:16" ht="21.95" customHeight="1" x14ac:dyDescent="0.35">
      <c r="A17" s="33"/>
      <c r="B17" s="35"/>
      <c r="C17" s="35"/>
      <c r="D17" s="36"/>
      <c r="E17" s="37"/>
      <c r="F17" s="37"/>
      <c r="G17" s="37"/>
      <c r="H17" s="34"/>
      <c r="I17" s="33"/>
      <c r="J17" s="35"/>
      <c r="K17" s="35"/>
      <c r="L17" s="36"/>
      <c r="M17" s="37"/>
      <c r="N17" s="37"/>
      <c r="O17" s="37"/>
      <c r="P17" s="34"/>
    </row>
    <row r="18" spans="1:16" ht="21.95" customHeight="1" x14ac:dyDescent="0.2">
      <c r="A18" s="33"/>
      <c r="B18" s="36"/>
      <c r="C18" s="36"/>
      <c r="D18" s="49"/>
      <c r="E18" s="49"/>
      <c r="F18" s="49"/>
      <c r="G18" s="49"/>
      <c r="H18" s="38"/>
      <c r="I18" s="33"/>
      <c r="J18" s="36"/>
      <c r="K18" s="36"/>
      <c r="L18" s="49"/>
      <c r="M18" s="49"/>
      <c r="N18" s="49"/>
      <c r="O18" s="49"/>
      <c r="P18" s="38"/>
    </row>
    <row r="19" spans="1:16" ht="21.95" customHeight="1" x14ac:dyDescent="0.2">
      <c r="A19" s="33"/>
      <c r="B19" s="36"/>
      <c r="C19" s="36"/>
      <c r="D19" s="39"/>
      <c r="E19" s="39"/>
      <c r="F19" s="40"/>
      <c r="G19" s="41"/>
      <c r="H19" s="38"/>
      <c r="I19" s="33"/>
      <c r="J19" s="36"/>
      <c r="K19" s="36"/>
      <c r="L19" s="39"/>
      <c r="M19" s="39"/>
      <c r="N19" s="40"/>
      <c r="O19" s="41"/>
      <c r="P19" s="38"/>
    </row>
    <row r="20" spans="1:16" ht="21.95" customHeight="1" x14ac:dyDescent="0.2">
      <c r="A20" s="33"/>
      <c r="B20" s="36"/>
      <c r="C20" s="36"/>
      <c r="D20" s="42"/>
      <c r="E20" s="42"/>
      <c r="F20" s="43"/>
      <c r="G20" s="43"/>
      <c r="H20" s="38"/>
      <c r="I20" s="33"/>
      <c r="J20" s="36"/>
      <c r="K20" s="36"/>
      <c r="L20" s="42"/>
      <c r="M20" s="42"/>
      <c r="N20" s="43"/>
      <c r="O20" s="43"/>
      <c r="P20" s="38"/>
    </row>
    <row r="21" spans="1:16" ht="21.95" customHeight="1" x14ac:dyDescent="0.2">
      <c r="A21" s="33"/>
      <c r="B21" s="36"/>
      <c r="C21" s="36"/>
      <c r="D21" s="42"/>
      <c r="E21" s="42"/>
      <c r="F21" s="43"/>
      <c r="G21" s="43"/>
      <c r="H21" s="38"/>
      <c r="I21" s="33"/>
      <c r="J21" s="36"/>
      <c r="K21" s="36"/>
      <c r="L21" s="42"/>
      <c r="M21" s="42"/>
      <c r="N21" s="43"/>
      <c r="O21" s="43"/>
      <c r="P21" s="38"/>
    </row>
    <row r="22" spans="1:16" ht="21.95" customHeight="1" x14ac:dyDescent="0.2">
      <c r="A22" s="33"/>
      <c r="B22" s="36"/>
      <c r="C22" s="36"/>
      <c r="D22" s="42"/>
      <c r="E22" s="42"/>
      <c r="F22" s="43"/>
      <c r="G22" s="43"/>
      <c r="H22" s="38"/>
      <c r="I22" s="33"/>
      <c r="J22" s="36"/>
      <c r="K22" s="36"/>
      <c r="L22" s="42"/>
      <c r="M22" s="42"/>
      <c r="N22" s="43"/>
      <c r="O22" s="43"/>
      <c r="P22" s="38"/>
    </row>
    <row r="23" spans="1:16" ht="21.95" customHeight="1" x14ac:dyDescent="0.2">
      <c r="A23" s="33"/>
      <c r="B23" s="36"/>
      <c r="C23" s="36"/>
      <c r="D23" s="42"/>
      <c r="E23" s="42"/>
      <c r="F23" s="43"/>
      <c r="G23" s="43"/>
      <c r="H23" s="38"/>
      <c r="I23" s="33"/>
      <c r="J23" s="36"/>
      <c r="K23" s="36"/>
      <c r="L23" s="42"/>
      <c r="M23" s="42"/>
      <c r="N23" s="43"/>
      <c r="O23" s="43"/>
      <c r="P23" s="38"/>
    </row>
    <row r="24" spans="1:16" ht="21.95" customHeight="1" x14ac:dyDescent="0.2">
      <c r="A24" s="33"/>
      <c r="B24" s="36"/>
      <c r="C24" s="36"/>
      <c r="D24" s="42"/>
      <c r="E24" s="42"/>
      <c r="F24" s="43"/>
      <c r="G24" s="43"/>
      <c r="H24" s="38"/>
      <c r="I24" s="33"/>
      <c r="J24" s="36"/>
      <c r="K24" s="36"/>
      <c r="L24" s="42"/>
      <c r="M24" s="42"/>
      <c r="N24" s="43"/>
      <c r="O24" s="43"/>
      <c r="P24" s="38"/>
    </row>
    <row r="25" spans="1:16" ht="21.95" customHeight="1" x14ac:dyDescent="0.2">
      <c r="A25" s="33"/>
      <c r="B25" s="36"/>
      <c r="C25" s="36"/>
      <c r="D25" s="42"/>
      <c r="E25" s="42"/>
      <c r="F25" s="43"/>
      <c r="G25" s="43"/>
      <c r="H25" s="38"/>
      <c r="I25" s="33"/>
      <c r="J25" s="36"/>
      <c r="K25" s="36"/>
      <c r="L25" s="42"/>
      <c r="M25" s="42"/>
      <c r="N25" s="43"/>
      <c r="O25" s="43"/>
      <c r="P25" s="38"/>
    </row>
    <row r="26" spans="1:16" ht="21.95" customHeight="1" x14ac:dyDescent="0.2">
      <c r="A26" s="33"/>
      <c r="B26" s="36"/>
      <c r="C26" s="36"/>
      <c r="D26" s="42"/>
      <c r="E26" s="42"/>
      <c r="F26" s="43"/>
      <c r="G26" s="43"/>
      <c r="H26" s="38"/>
      <c r="I26" s="33"/>
      <c r="J26" s="36"/>
      <c r="K26" s="36"/>
      <c r="L26" s="42"/>
      <c r="M26" s="42"/>
      <c r="N26" s="43"/>
      <c r="O26" s="43"/>
      <c r="P26" s="38"/>
    </row>
    <row r="27" spans="1:16" ht="21.95" customHeight="1" x14ac:dyDescent="0.2">
      <c r="A27" s="33"/>
      <c r="B27" s="36"/>
      <c r="C27" s="36"/>
      <c r="D27" s="42"/>
      <c r="E27" s="42"/>
      <c r="F27" s="43"/>
      <c r="G27" s="43"/>
      <c r="H27" s="38"/>
      <c r="I27" s="33"/>
      <c r="J27" s="36"/>
      <c r="K27" s="36"/>
      <c r="L27" s="42"/>
      <c r="M27" s="42"/>
      <c r="N27" s="43"/>
      <c r="O27" s="43"/>
      <c r="P27" s="38"/>
    </row>
    <row r="28" spans="1:16" ht="21.95" customHeight="1" x14ac:dyDescent="0.2">
      <c r="A28" s="33"/>
      <c r="B28" s="36"/>
      <c r="C28" s="36"/>
      <c r="D28" s="42"/>
      <c r="E28" s="42"/>
      <c r="F28" s="43"/>
      <c r="G28" s="43"/>
      <c r="H28" s="38"/>
      <c r="I28" s="33"/>
      <c r="J28" s="36"/>
      <c r="K28" s="36"/>
      <c r="L28" s="42"/>
      <c r="M28" s="42"/>
      <c r="N28" s="43"/>
      <c r="O28" s="43"/>
      <c r="P28" s="38"/>
    </row>
    <row r="29" spans="1:16" ht="21.95" customHeight="1" thickBot="1" x14ac:dyDescent="0.25">
      <c r="A29" s="44"/>
      <c r="B29" s="45"/>
      <c r="C29" s="45"/>
      <c r="D29" s="46"/>
      <c r="E29" s="46"/>
      <c r="F29" s="47"/>
      <c r="G29" s="47"/>
      <c r="H29" s="48"/>
      <c r="I29" s="11"/>
      <c r="J29" s="45"/>
      <c r="K29" s="45"/>
      <c r="L29" s="46"/>
      <c r="M29" s="46"/>
      <c r="N29" s="47"/>
      <c r="O29" s="47"/>
      <c r="P29" s="48"/>
    </row>
    <row r="30" spans="1:16" ht="21.95" customHeight="1" x14ac:dyDescent="0.35">
      <c r="A30" s="30"/>
      <c r="B30" s="31"/>
      <c r="C30" s="31"/>
      <c r="D30" s="31"/>
      <c r="E30" s="31"/>
      <c r="F30" s="31"/>
      <c r="G30" s="31"/>
      <c r="H30" s="32"/>
      <c r="I30" s="30"/>
      <c r="J30" s="31"/>
      <c r="K30" s="31"/>
      <c r="L30" s="31"/>
      <c r="M30" s="31"/>
      <c r="N30" s="31"/>
      <c r="O30" s="31"/>
      <c r="P30" s="32"/>
    </row>
    <row r="31" spans="1:16" ht="21.95" customHeight="1" x14ac:dyDescent="0.35">
      <c r="A31" s="33"/>
      <c r="B31" s="140" t="s">
        <v>184</v>
      </c>
      <c r="C31" s="50"/>
      <c r="D31" s="50"/>
      <c r="E31" s="50"/>
      <c r="F31" s="50"/>
      <c r="G31" s="50"/>
      <c r="H31" s="34"/>
      <c r="I31" s="33"/>
      <c r="J31" s="140" t="s">
        <v>185</v>
      </c>
      <c r="K31" s="50"/>
      <c r="L31" s="50"/>
      <c r="M31" s="50"/>
      <c r="N31" s="50"/>
      <c r="O31" s="50"/>
      <c r="P31" s="34"/>
    </row>
    <row r="32" spans="1:16" ht="21.95" customHeight="1" x14ac:dyDescent="0.35">
      <c r="A32" s="33"/>
      <c r="B32" s="35"/>
      <c r="C32"/>
      <c r="D32" s="35"/>
      <c r="E32" s="35"/>
      <c r="F32" s="35"/>
      <c r="G32" s="35"/>
      <c r="H32" s="34"/>
      <c r="I32" s="33"/>
      <c r="J32" s="35"/>
      <c r="K32"/>
      <c r="L32" s="35"/>
      <c r="M32" s="35"/>
      <c r="N32" s="35"/>
      <c r="O32" s="35"/>
      <c r="P32" s="34"/>
    </row>
    <row r="33" spans="1:16" ht="21.95" customHeight="1" x14ac:dyDescent="0.35">
      <c r="A33" s="33"/>
      <c r="B33" s="35"/>
      <c r="C33" s="35"/>
      <c r="D33" s="35"/>
      <c r="E33" s="35"/>
      <c r="F33" s="35"/>
      <c r="G33" s="35"/>
      <c r="H33" s="34"/>
      <c r="I33" s="33"/>
      <c r="J33" s="35"/>
      <c r="K33" s="35"/>
      <c r="L33" s="35"/>
      <c r="M33" s="35"/>
      <c r="N33" s="35"/>
      <c r="O33" s="35"/>
      <c r="P33" s="34"/>
    </row>
    <row r="34" spans="1:16" ht="21.95" customHeight="1" x14ac:dyDescent="0.35">
      <c r="A34" s="33"/>
      <c r="B34" s="35"/>
      <c r="C34" s="35"/>
      <c r="D34" s="36"/>
      <c r="E34" s="37"/>
      <c r="F34" s="37"/>
      <c r="G34" s="37"/>
      <c r="H34" s="34"/>
      <c r="I34" s="33"/>
      <c r="J34" s="35"/>
      <c r="K34" s="35"/>
      <c r="L34" s="36"/>
      <c r="M34" s="37"/>
      <c r="N34" s="37"/>
      <c r="O34" s="37"/>
      <c r="P34" s="34"/>
    </row>
    <row r="35" spans="1:16" ht="21.95" customHeight="1" x14ac:dyDescent="0.2">
      <c r="A35" s="33"/>
      <c r="B35" s="36"/>
      <c r="C35" s="36"/>
      <c r="D35" s="49"/>
      <c r="E35" s="49"/>
      <c r="F35" s="49"/>
      <c r="G35" s="49"/>
      <c r="H35" s="38"/>
      <c r="I35" s="33"/>
      <c r="J35" s="36"/>
      <c r="K35" s="36"/>
      <c r="L35" s="49"/>
      <c r="M35" s="49"/>
      <c r="N35" s="49"/>
      <c r="O35" s="49"/>
      <c r="P35" s="38"/>
    </row>
    <row r="36" spans="1:16" ht="21.95" customHeight="1" x14ac:dyDescent="0.2">
      <c r="A36" s="33"/>
      <c r="B36" s="36"/>
      <c r="C36" s="36"/>
      <c r="D36" s="39"/>
      <c r="E36" s="39"/>
      <c r="F36" s="40"/>
      <c r="G36" s="41"/>
      <c r="H36" s="38"/>
      <c r="I36" s="33"/>
      <c r="J36" s="36"/>
      <c r="K36" s="36"/>
      <c r="L36" s="39"/>
      <c r="M36" s="39"/>
      <c r="N36" s="40"/>
      <c r="O36" s="41"/>
      <c r="P36" s="38"/>
    </row>
    <row r="37" spans="1:16" ht="21.95" customHeight="1" x14ac:dyDescent="0.2">
      <c r="A37" s="33"/>
      <c r="B37" s="36"/>
      <c r="C37" s="36"/>
      <c r="D37" s="42"/>
      <c r="E37" s="42"/>
      <c r="F37" s="43"/>
      <c r="G37" s="43"/>
      <c r="H37" s="38"/>
      <c r="I37" s="33"/>
      <c r="J37" s="36"/>
      <c r="K37" s="36"/>
      <c r="L37" s="42"/>
      <c r="M37" s="42"/>
      <c r="N37" s="43"/>
      <c r="O37" s="43"/>
      <c r="P37" s="38"/>
    </row>
    <row r="38" spans="1:16" ht="21.95" customHeight="1" x14ac:dyDescent="0.2">
      <c r="A38" s="33"/>
      <c r="B38" s="36"/>
      <c r="C38" s="36"/>
      <c r="D38" s="42"/>
      <c r="E38" s="42"/>
      <c r="F38" s="43"/>
      <c r="G38" s="43"/>
      <c r="H38" s="38"/>
      <c r="I38" s="33"/>
      <c r="J38" s="36"/>
      <c r="K38" s="36"/>
      <c r="L38" s="42"/>
      <c r="M38" s="42"/>
      <c r="N38" s="43"/>
      <c r="O38" s="43"/>
      <c r="P38" s="38"/>
    </row>
    <row r="39" spans="1:16" ht="21.95" customHeight="1" x14ac:dyDescent="0.2">
      <c r="A39" s="33"/>
      <c r="B39" s="36"/>
      <c r="C39" s="36"/>
      <c r="D39" s="42"/>
      <c r="E39" s="42"/>
      <c r="F39" s="43"/>
      <c r="G39" s="43"/>
      <c r="H39" s="38"/>
      <c r="I39" s="33"/>
      <c r="J39" s="36"/>
      <c r="K39" s="36"/>
      <c r="L39" s="42"/>
      <c r="M39" s="42"/>
      <c r="N39" s="43"/>
      <c r="O39" s="43"/>
      <c r="P39" s="38"/>
    </row>
    <row r="40" spans="1:16" ht="21.95" customHeight="1" x14ac:dyDescent="0.2">
      <c r="A40" s="33"/>
      <c r="B40" s="36"/>
      <c r="C40" s="36"/>
      <c r="D40" s="42"/>
      <c r="E40" s="42"/>
      <c r="F40" s="43"/>
      <c r="G40" s="43"/>
      <c r="H40" s="38"/>
      <c r="I40" s="33"/>
      <c r="J40" s="36"/>
      <c r="K40" s="36"/>
      <c r="L40" s="42"/>
      <c r="M40" s="42"/>
      <c r="N40" s="43"/>
      <c r="O40" s="43"/>
      <c r="P40" s="38"/>
    </row>
    <row r="41" spans="1:16" ht="21.95" customHeight="1" x14ac:dyDescent="0.2">
      <c r="A41" s="33"/>
      <c r="B41" s="36"/>
      <c r="C41" s="36"/>
      <c r="D41" s="42"/>
      <c r="E41" s="42"/>
      <c r="F41" s="43"/>
      <c r="G41" s="43"/>
      <c r="H41" s="38"/>
      <c r="I41" s="33"/>
      <c r="J41" s="36"/>
      <c r="K41" s="36"/>
      <c r="L41" s="42"/>
      <c r="M41" s="42"/>
      <c r="N41" s="43"/>
      <c r="O41" s="43"/>
      <c r="P41" s="38"/>
    </row>
    <row r="42" spans="1:16" ht="21.95" customHeight="1" x14ac:dyDescent="0.2">
      <c r="A42" s="33"/>
      <c r="B42" s="36"/>
      <c r="C42" s="36"/>
      <c r="D42" s="42"/>
      <c r="E42" s="42"/>
      <c r="F42" s="43"/>
      <c r="G42" s="43"/>
      <c r="H42" s="38"/>
      <c r="I42" s="33"/>
      <c r="J42" s="36"/>
      <c r="K42" s="36"/>
      <c r="L42" s="42"/>
      <c r="M42" s="42"/>
      <c r="N42" s="43"/>
      <c r="O42" s="43"/>
      <c r="P42" s="38"/>
    </row>
    <row r="43" spans="1:16" ht="21.95" customHeight="1" x14ac:dyDescent="0.2">
      <c r="A43" s="33"/>
      <c r="B43" s="36"/>
      <c r="C43" s="36"/>
      <c r="D43" s="42"/>
      <c r="E43" s="42"/>
      <c r="F43" s="43"/>
      <c r="G43" s="43"/>
      <c r="H43" s="38"/>
      <c r="I43" s="33"/>
      <c r="J43" s="36"/>
      <c r="K43" s="36"/>
      <c r="L43" s="42"/>
      <c r="M43" s="42"/>
      <c r="N43" s="43"/>
      <c r="O43" s="43"/>
      <c r="P43" s="38"/>
    </row>
    <row r="44" spans="1:16" ht="21.95" customHeight="1" x14ac:dyDescent="0.2">
      <c r="A44" s="33"/>
      <c r="B44" s="36"/>
      <c r="C44" s="36"/>
      <c r="D44" s="42"/>
      <c r="E44" s="42"/>
      <c r="F44" s="43"/>
      <c r="G44" s="43"/>
      <c r="H44" s="38"/>
      <c r="I44" s="33"/>
      <c r="J44" s="36"/>
      <c r="K44" s="36"/>
      <c r="L44" s="42"/>
      <c r="M44" s="42"/>
      <c r="N44" s="43"/>
      <c r="O44" s="43"/>
      <c r="P44" s="38"/>
    </row>
    <row r="45" spans="1:16" ht="21.95" customHeight="1" x14ac:dyDescent="0.2">
      <c r="A45" s="384" t="s">
        <v>90</v>
      </c>
      <c r="B45" s="385"/>
      <c r="C45" s="385"/>
      <c r="D45" s="385"/>
      <c r="E45" s="385"/>
      <c r="F45" s="385"/>
      <c r="G45" s="385"/>
      <c r="H45" s="386"/>
      <c r="I45" s="384" t="s">
        <v>128</v>
      </c>
      <c r="J45" s="385"/>
      <c r="K45" s="385"/>
      <c r="L45" s="385"/>
      <c r="M45" s="385"/>
      <c r="N45" s="385"/>
      <c r="O45" s="385"/>
      <c r="P45" s="386"/>
    </row>
    <row r="46" spans="1:16" ht="21.95" customHeight="1" thickBot="1" x14ac:dyDescent="0.25">
      <c r="A46" s="387"/>
      <c r="B46" s="388"/>
      <c r="C46" s="388"/>
      <c r="D46" s="388"/>
      <c r="E46" s="388"/>
      <c r="F46" s="388"/>
      <c r="G46" s="388"/>
      <c r="H46" s="389"/>
      <c r="I46" s="387"/>
      <c r="J46" s="388"/>
      <c r="K46" s="388"/>
      <c r="L46" s="388"/>
      <c r="M46" s="388"/>
      <c r="N46" s="388"/>
      <c r="O46" s="388"/>
      <c r="P46" s="389"/>
    </row>
    <row r="47" spans="1:16" ht="27.6" customHeight="1" x14ac:dyDescent="0.2"/>
    <row r="48" spans="1:16" ht="27.6" customHeight="1" x14ac:dyDescent="0.2"/>
    <row r="50" spans="1:2971" x14ac:dyDescent="0.2">
      <c r="C50" s="55"/>
      <c r="D50" s="55"/>
      <c r="E50" s="55"/>
      <c r="F50" s="55"/>
      <c r="G50" s="55"/>
      <c r="H50" s="55"/>
      <c r="I50" s="55"/>
    </row>
    <row r="51" spans="1:2971" x14ac:dyDescent="0.2">
      <c r="C51" s="55"/>
      <c r="D51" s="55"/>
      <c r="E51" s="55"/>
      <c r="F51" s="55"/>
      <c r="G51" s="55"/>
      <c r="H51" s="55"/>
      <c r="I51" s="55"/>
    </row>
    <row r="52" spans="1:2971" x14ac:dyDescent="0.2">
      <c r="C52" s="55"/>
      <c r="D52" s="55"/>
      <c r="E52" s="55"/>
      <c r="F52" s="55"/>
      <c r="G52" s="55"/>
      <c r="H52" s="55"/>
      <c r="I52" s="55"/>
    </row>
    <row r="53" spans="1:2971" x14ac:dyDescent="0.2">
      <c r="C53" s="55"/>
      <c r="D53" s="55"/>
      <c r="E53" s="55"/>
      <c r="F53" s="55"/>
      <c r="G53" s="55"/>
      <c r="H53" s="55"/>
      <c r="I53" s="55"/>
    </row>
    <row r="54" spans="1:2971" x14ac:dyDescent="0.2">
      <c r="C54" s="56"/>
      <c r="D54" s="56"/>
      <c r="E54" s="56"/>
      <c r="F54" s="56"/>
      <c r="G54" s="56"/>
      <c r="H54" s="55"/>
      <c r="I54" s="55"/>
    </row>
    <row r="55" spans="1:2971" x14ac:dyDescent="0.2">
      <c r="C55" s="56"/>
      <c r="D55" s="51"/>
      <c r="E55" s="51"/>
      <c r="F55" s="51"/>
      <c r="G55" s="56"/>
      <c r="H55" s="55"/>
      <c r="I55" s="55"/>
    </row>
    <row r="56" spans="1:2971" s="8" customFormat="1" x14ac:dyDescent="0.2">
      <c r="A56" s="13"/>
      <c r="C56" s="56"/>
      <c r="D56" s="52"/>
      <c r="E56" s="52"/>
      <c r="F56" s="53"/>
      <c r="G56" s="56"/>
      <c r="H56" s="55"/>
      <c r="I56" s="55"/>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row>
    <row r="57" spans="1:2971" s="8" customFormat="1" x14ac:dyDescent="0.2">
      <c r="A57" s="13"/>
      <c r="C57" s="56"/>
      <c r="D57" s="54"/>
      <c r="E57" s="54"/>
      <c r="F57" s="54"/>
      <c r="G57" s="56"/>
      <c r="H57" s="55"/>
      <c r="I57" s="55"/>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row>
    <row r="58" spans="1:2971" s="8" customFormat="1" x14ac:dyDescent="0.2">
      <c r="A58" s="13"/>
      <c r="C58" s="55"/>
      <c r="D58" s="55"/>
      <c r="E58" s="55"/>
      <c r="F58" s="55"/>
      <c r="G58" s="55"/>
      <c r="H58" s="55"/>
      <c r="I58" s="55"/>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row>
    <row r="59" spans="1:2971" s="8" customFormat="1" x14ac:dyDescent="0.2">
      <c r="A59" s="13"/>
      <c r="C59" s="55"/>
      <c r="D59" s="55"/>
      <c r="E59" s="55"/>
      <c r="F59" s="55"/>
      <c r="G59" s="55"/>
      <c r="H59" s="55"/>
      <c r="I59" s="55"/>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row>
  </sheetData>
  <mergeCells count="3">
    <mergeCell ref="A12:P12"/>
    <mergeCell ref="A45:H46"/>
    <mergeCell ref="I45:P46"/>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M86"/>
  <sheetViews>
    <sheetView showGridLines="0" topLeftCell="B1" zoomScale="85" zoomScaleNormal="85" workbookViewId="0">
      <selection activeCell="N12" sqref="N12"/>
    </sheetView>
  </sheetViews>
  <sheetFormatPr defaultColWidth="0" defaultRowHeight="13.5" x14ac:dyDescent="0.25"/>
  <cols>
    <col min="1" max="1" width="2.85546875" style="111" hidden="1" customWidth="1"/>
    <col min="2" max="2" width="2.85546875" style="111" customWidth="1"/>
    <col min="3" max="3" width="33.7109375" style="79" customWidth="1"/>
    <col min="4" max="16" width="16.42578125" style="79" customWidth="1"/>
    <col min="17" max="17" width="16.42578125" style="79" hidden="1" customWidth="1"/>
    <col min="18" max="18" width="2.85546875" style="111" hidden="1" customWidth="1"/>
    <col min="19" max="2977" width="0" style="111" hidden="1" customWidth="1"/>
    <col min="2978" max="16384" width="9.140625" style="111" hidden="1"/>
  </cols>
  <sheetData>
    <row r="1" spans="2:17" ht="15" customHeight="1" x14ac:dyDescent="0.25">
      <c r="B1" s="258"/>
      <c r="C1" s="258"/>
      <c r="D1" s="258"/>
      <c r="E1" s="258"/>
      <c r="F1" s="258"/>
      <c r="G1" s="258"/>
      <c r="H1" s="258"/>
      <c r="I1" s="258"/>
      <c r="J1" s="258"/>
      <c r="K1" s="258"/>
      <c r="L1" s="258"/>
      <c r="M1" s="258"/>
      <c r="N1" s="258"/>
      <c r="O1" s="258"/>
      <c r="P1" s="258"/>
      <c r="Q1" s="258"/>
    </row>
    <row r="2" spans="2:17" ht="15" customHeight="1" x14ac:dyDescent="0.25">
      <c r="B2" s="258"/>
      <c r="C2" s="258"/>
      <c r="D2" s="258"/>
      <c r="E2" s="258"/>
      <c r="F2" s="258"/>
      <c r="G2" s="258"/>
      <c r="H2" s="258"/>
      <c r="I2" s="258"/>
      <c r="J2" s="258"/>
      <c r="K2" s="258"/>
      <c r="L2" s="258"/>
      <c r="M2" s="258"/>
      <c r="N2" s="258"/>
      <c r="O2" s="258"/>
      <c r="P2" s="258"/>
      <c r="Q2" s="258"/>
    </row>
    <row r="3" spans="2:17" ht="15" customHeight="1" x14ac:dyDescent="0.25">
      <c r="B3" s="258"/>
      <c r="C3" s="258"/>
      <c r="D3" s="258"/>
      <c r="E3" s="258"/>
      <c r="F3" s="258"/>
      <c r="G3" s="258"/>
      <c r="H3" s="258"/>
      <c r="I3" s="258"/>
      <c r="J3" s="258"/>
      <c r="K3" s="258"/>
      <c r="L3" s="258"/>
      <c r="M3" s="258"/>
      <c r="N3" s="258"/>
      <c r="O3" s="258"/>
      <c r="P3" s="258"/>
      <c r="Q3" s="258"/>
    </row>
    <row r="4" spans="2:17" ht="15" customHeight="1" x14ac:dyDescent="0.25">
      <c r="B4" s="258"/>
      <c r="C4" s="258"/>
      <c r="D4" s="258"/>
      <c r="E4" s="258"/>
      <c r="F4" s="258"/>
      <c r="G4" s="258"/>
      <c r="H4" s="258"/>
      <c r="I4" s="258"/>
      <c r="J4" s="258"/>
      <c r="K4" s="258"/>
      <c r="L4" s="258"/>
      <c r="M4" s="258"/>
      <c r="N4" s="258"/>
      <c r="O4" s="258"/>
      <c r="P4" s="258"/>
      <c r="Q4" s="258"/>
    </row>
    <row r="5" spans="2:17" ht="15" customHeight="1" x14ac:dyDescent="0.25">
      <c r="B5" s="258"/>
      <c r="C5" s="258"/>
      <c r="D5" s="258"/>
      <c r="E5" s="258"/>
      <c r="F5" s="258"/>
      <c r="G5" s="258"/>
      <c r="H5" s="258"/>
      <c r="I5" s="258"/>
      <c r="J5" s="258"/>
      <c r="K5" s="258"/>
      <c r="L5" s="258"/>
      <c r="M5" s="258"/>
      <c r="N5" s="258"/>
      <c r="O5" s="258"/>
      <c r="P5" s="258"/>
      <c r="Q5" s="258"/>
    </row>
    <row r="6" spans="2:17" ht="15" customHeight="1" x14ac:dyDescent="0.25">
      <c r="B6"/>
      <c r="C6"/>
      <c r="D6"/>
      <c r="E6"/>
      <c r="F6"/>
      <c r="G6"/>
      <c r="H6"/>
      <c r="I6"/>
      <c r="J6"/>
      <c r="K6"/>
      <c r="L6"/>
      <c r="M6"/>
      <c r="N6"/>
      <c r="O6"/>
      <c r="P6"/>
      <c r="Q6"/>
    </row>
    <row r="7" spans="2:17" ht="15" customHeight="1" x14ac:dyDescent="0.25">
      <c r="B7"/>
      <c r="C7"/>
      <c r="D7"/>
      <c r="E7"/>
      <c r="F7"/>
      <c r="G7"/>
      <c r="H7"/>
      <c r="I7"/>
      <c r="J7"/>
      <c r="K7"/>
      <c r="L7"/>
      <c r="M7"/>
      <c r="N7"/>
      <c r="O7"/>
      <c r="P7"/>
      <c r="Q7"/>
    </row>
    <row r="8" spans="2:17" ht="15" customHeight="1" x14ac:dyDescent="0.25">
      <c r="B8"/>
      <c r="C8"/>
      <c r="D8"/>
      <c r="E8"/>
      <c r="F8"/>
      <c r="G8"/>
      <c r="H8"/>
      <c r="I8"/>
      <c r="J8"/>
      <c r="K8"/>
      <c r="L8"/>
      <c r="M8"/>
      <c r="N8"/>
      <c r="O8"/>
      <c r="P8"/>
      <c r="Q8"/>
    </row>
    <row r="9" spans="2:17" ht="15" customHeight="1" x14ac:dyDescent="0.25">
      <c r="B9"/>
      <c r="C9"/>
      <c r="D9"/>
      <c r="E9"/>
      <c r="F9"/>
      <c r="G9"/>
      <c r="H9"/>
      <c r="I9"/>
      <c r="J9"/>
      <c r="K9"/>
      <c r="L9"/>
      <c r="M9"/>
      <c r="N9"/>
      <c r="O9"/>
      <c r="P9"/>
      <c r="Q9"/>
    </row>
    <row r="10" spans="2:17" ht="15" customHeight="1" x14ac:dyDescent="0.25">
      <c r="B10"/>
      <c r="C10"/>
      <c r="D10"/>
      <c r="E10"/>
      <c r="F10"/>
      <c r="G10"/>
      <c r="H10"/>
      <c r="I10"/>
      <c r="J10"/>
      <c r="K10"/>
      <c r="L10"/>
      <c r="M10"/>
      <c r="N10"/>
      <c r="O10"/>
      <c r="P10"/>
      <c r="Q10"/>
    </row>
    <row r="11" spans="2:17" ht="15" customHeight="1" x14ac:dyDescent="0.3">
      <c r="B11" s="2"/>
      <c r="C11" s="5"/>
      <c r="D11" s="1"/>
      <c r="E11" s="1"/>
      <c r="F11" s="1"/>
      <c r="G11" s="1"/>
      <c r="H11" s="1"/>
      <c r="I11" s="6"/>
      <c r="J11" s="1"/>
      <c r="K11" s="1"/>
      <c r="L11" s="1"/>
      <c r="M11" s="1"/>
      <c r="N11" s="1"/>
      <c r="O11" s="1"/>
      <c r="P11" s="1"/>
      <c r="Q11" s="1"/>
    </row>
    <row r="12" spans="2:17" ht="30.6" customHeight="1" x14ac:dyDescent="0.25">
      <c r="C12" s="78" t="s">
        <v>148</v>
      </c>
      <c r="D12" s="78"/>
      <c r="Q12" s="126"/>
    </row>
    <row r="13" spans="2:17" ht="42" customHeight="1" x14ac:dyDescent="0.25">
      <c r="C13" s="80" t="s">
        <v>38</v>
      </c>
      <c r="D13" s="81" t="s">
        <v>30</v>
      </c>
      <c r="E13" s="81" t="s">
        <v>31</v>
      </c>
      <c r="F13" s="81" t="s">
        <v>32</v>
      </c>
      <c r="G13" s="81" t="s">
        <v>33</v>
      </c>
      <c r="H13" s="81" t="s">
        <v>34</v>
      </c>
      <c r="I13" s="81" t="s">
        <v>35</v>
      </c>
      <c r="J13" s="81" t="s">
        <v>36</v>
      </c>
      <c r="K13" s="82" t="s">
        <v>37</v>
      </c>
      <c r="L13" s="82" t="s">
        <v>71</v>
      </c>
      <c r="M13" s="82" t="s">
        <v>80</v>
      </c>
      <c r="N13" s="82" t="s">
        <v>133</v>
      </c>
      <c r="O13" s="83" t="s">
        <v>147</v>
      </c>
      <c r="P13" s="274"/>
      <c r="Q13" s="126"/>
    </row>
    <row r="14" spans="2:17" ht="15" customHeight="1" x14ac:dyDescent="0.25">
      <c r="C14" s="84" t="s">
        <v>8</v>
      </c>
      <c r="D14" s="85" t="s">
        <v>45</v>
      </c>
      <c r="E14" s="85" t="s">
        <v>45</v>
      </c>
      <c r="F14" s="85" t="s">
        <v>45</v>
      </c>
      <c r="G14" s="85" t="s">
        <v>45</v>
      </c>
      <c r="H14" s="85" t="s">
        <v>45</v>
      </c>
      <c r="I14" s="85" t="s">
        <v>45</v>
      </c>
      <c r="J14" s="85" t="s">
        <v>45</v>
      </c>
      <c r="K14" s="85" t="s">
        <v>45</v>
      </c>
      <c r="L14" s="85" t="s">
        <v>45</v>
      </c>
      <c r="M14" s="85" t="s">
        <v>45</v>
      </c>
      <c r="N14" s="85">
        <v>0</v>
      </c>
      <c r="O14" s="87" t="s">
        <v>45</v>
      </c>
      <c r="P14" s="194"/>
      <c r="Q14" s="126"/>
    </row>
    <row r="15" spans="2:17" ht="15" customHeight="1" x14ac:dyDescent="0.25">
      <c r="C15" s="88" t="s">
        <v>9</v>
      </c>
      <c r="D15" s="89" t="s">
        <v>45</v>
      </c>
      <c r="E15" s="89" t="s">
        <v>45</v>
      </c>
      <c r="F15" s="89" t="s">
        <v>45</v>
      </c>
      <c r="G15" s="89" t="s">
        <v>45</v>
      </c>
      <c r="H15" s="89" t="s">
        <v>45</v>
      </c>
      <c r="I15" s="89" t="s">
        <v>45</v>
      </c>
      <c r="J15" s="89" t="s">
        <v>45</v>
      </c>
      <c r="K15" s="89" t="s">
        <v>45</v>
      </c>
      <c r="L15" s="89" t="s">
        <v>45</v>
      </c>
      <c r="M15" s="89" t="s">
        <v>45</v>
      </c>
      <c r="N15" s="89">
        <v>0</v>
      </c>
      <c r="O15" s="91" t="s">
        <v>45</v>
      </c>
      <c r="P15" s="194"/>
      <c r="Q15" s="126"/>
    </row>
    <row r="16" spans="2:17" ht="15" customHeight="1" x14ac:dyDescent="0.25">
      <c r="C16" s="88" t="s">
        <v>10</v>
      </c>
      <c r="D16" s="89" t="s">
        <v>45</v>
      </c>
      <c r="E16" s="89" t="s">
        <v>45</v>
      </c>
      <c r="F16" s="89" t="s">
        <v>45</v>
      </c>
      <c r="G16" s="89" t="s">
        <v>45</v>
      </c>
      <c r="H16" s="89" t="s">
        <v>45</v>
      </c>
      <c r="I16" s="89" t="s">
        <v>45</v>
      </c>
      <c r="J16" s="89" t="s">
        <v>45</v>
      </c>
      <c r="K16" s="89" t="s">
        <v>45</v>
      </c>
      <c r="L16" s="89" t="s">
        <v>45</v>
      </c>
      <c r="M16" s="89" t="s">
        <v>45</v>
      </c>
      <c r="N16" s="89">
        <v>4</v>
      </c>
      <c r="O16" s="91" t="s">
        <v>45</v>
      </c>
      <c r="P16" s="194"/>
      <c r="Q16" s="126"/>
    </row>
    <row r="17" spans="3:17" ht="15" customHeight="1" x14ac:dyDescent="0.25">
      <c r="C17" s="88" t="s">
        <v>11</v>
      </c>
      <c r="D17" s="89" t="s">
        <v>45</v>
      </c>
      <c r="E17" s="89" t="s">
        <v>45</v>
      </c>
      <c r="F17" s="89" t="s">
        <v>45</v>
      </c>
      <c r="G17" s="89" t="s">
        <v>45</v>
      </c>
      <c r="H17" s="89" t="s">
        <v>45</v>
      </c>
      <c r="I17" s="89" t="s">
        <v>45</v>
      </c>
      <c r="J17" s="89" t="s">
        <v>45</v>
      </c>
      <c r="K17" s="89" t="s">
        <v>45</v>
      </c>
      <c r="L17" s="89" t="s">
        <v>45</v>
      </c>
      <c r="M17" s="89" t="s">
        <v>45</v>
      </c>
      <c r="N17" s="89">
        <v>0</v>
      </c>
      <c r="O17" s="91" t="s">
        <v>45</v>
      </c>
      <c r="P17" s="194"/>
      <c r="Q17" s="126"/>
    </row>
    <row r="18" spans="3:17" ht="15" customHeight="1" x14ac:dyDescent="0.25">
      <c r="C18" s="88" t="s">
        <v>12</v>
      </c>
      <c r="D18" s="89" t="s">
        <v>45</v>
      </c>
      <c r="E18" s="89" t="s">
        <v>45</v>
      </c>
      <c r="F18" s="89" t="s">
        <v>45</v>
      </c>
      <c r="G18" s="89" t="s">
        <v>45</v>
      </c>
      <c r="H18" s="89" t="s">
        <v>45</v>
      </c>
      <c r="I18" s="89" t="s">
        <v>45</v>
      </c>
      <c r="J18" s="89" t="s">
        <v>45</v>
      </c>
      <c r="K18" s="89" t="s">
        <v>45</v>
      </c>
      <c r="L18" s="89" t="s">
        <v>45</v>
      </c>
      <c r="M18" s="89" t="s">
        <v>45</v>
      </c>
      <c r="N18" s="89">
        <v>2</v>
      </c>
      <c r="O18" s="91" t="s">
        <v>45</v>
      </c>
      <c r="P18" s="194"/>
      <c r="Q18" s="126"/>
    </row>
    <row r="19" spans="3:17" ht="15" customHeight="1" x14ac:dyDescent="0.25">
      <c r="C19" s="88" t="s">
        <v>13</v>
      </c>
      <c r="D19" s="89" t="s">
        <v>45</v>
      </c>
      <c r="E19" s="89" t="s">
        <v>45</v>
      </c>
      <c r="F19" s="89" t="s">
        <v>45</v>
      </c>
      <c r="G19" s="89" t="s">
        <v>45</v>
      </c>
      <c r="H19" s="89" t="s">
        <v>45</v>
      </c>
      <c r="I19" s="89" t="s">
        <v>45</v>
      </c>
      <c r="J19" s="89" t="s">
        <v>45</v>
      </c>
      <c r="K19" s="89" t="s">
        <v>45</v>
      </c>
      <c r="L19" s="89" t="s">
        <v>45</v>
      </c>
      <c r="M19" s="89" t="s">
        <v>45</v>
      </c>
      <c r="N19" s="89">
        <v>5</v>
      </c>
      <c r="O19" s="91" t="s">
        <v>45</v>
      </c>
      <c r="P19" s="194"/>
      <c r="Q19" s="126"/>
    </row>
    <row r="20" spans="3:17" ht="15" customHeight="1" x14ac:dyDescent="0.25">
      <c r="C20" s="88" t="s">
        <v>18</v>
      </c>
      <c r="D20" s="89" t="s">
        <v>45</v>
      </c>
      <c r="E20" s="89" t="s">
        <v>45</v>
      </c>
      <c r="F20" s="89" t="s">
        <v>45</v>
      </c>
      <c r="G20" s="89" t="s">
        <v>45</v>
      </c>
      <c r="H20" s="89" t="s">
        <v>45</v>
      </c>
      <c r="I20" s="89" t="s">
        <v>45</v>
      </c>
      <c r="J20" s="89" t="s">
        <v>45</v>
      </c>
      <c r="K20" s="89" t="s">
        <v>45</v>
      </c>
      <c r="L20" s="89" t="s">
        <v>45</v>
      </c>
      <c r="M20" s="89" t="s">
        <v>45</v>
      </c>
      <c r="N20" s="89">
        <v>8</v>
      </c>
      <c r="O20" s="91" t="s">
        <v>45</v>
      </c>
      <c r="P20" s="194"/>
      <c r="Q20" s="126"/>
    </row>
    <row r="21" spans="3:17" ht="15" customHeight="1" x14ac:dyDescent="0.25">
      <c r="C21" s="88" t="s">
        <v>14</v>
      </c>
      <c r="D21" s="89" t="s">
        <v>45</v>
      </c>
      <c r="E21" s="89" t="s">
        <v>45</v>
      </c>
      <c r="F21" s="89" t="s">
        <v>45</v>
      </c>
      <c r="G21" s="89" t="s">
        <v>45</v>
      </c>
      <c r="H21" s="89" t="s">
        <v>45</v>
      </c>
      <c r="I21" s="89" t="s">
        <v>45</v>
      </c>
      <c r="J21" s="89" t="s">
        <v>45</v>
      </c>
      <c r="K21" s="89" t="s">
        <v>45</v>
      </c>
      <c r="L21" s="89" t="s">
        <v>45</v>
      </c>
      <c r="M21" s="89" t="s">
        <v>45</v>
      </c>
      <c r="N21" s="89">
        <v>0</v>
      </c>
      <c r="O21" s="91" t="s">
        <v>45</v>
      </c>
      <c r="P21" s="194"/>
      <c r="Q21" s="126"/>
    </row>
    <row r="22" spans="3:17" ht="15" customHeight="1" x14ac:dyDescent="0.25">
      <c r="C22" s="88" t="s">
        <v>15</v>
      </c>
      <c r="D22" s="89" t="s">
        <v>45</v>
      </c>
      <c r="E22" s="89" t="s">
        <v>45</v>
      </c>
      <c r="F22" s="89" t="s">
        <v>45</v>
      </c>
      <c r="G22" s="89" t="s">
        <v>45</v>
      </c>
      <c r="H22" s="89" t="s">
        <v>45</v>
      </c>
      <c r="I22" s="89" t="s">
        <v>45</v>
      </c>
      <c r="J22" s="89" t="s">
        <v>45</v>
      </c>
      <c r="K22" s="89" t="s">
        <v>45</v>
      </c>
      <c r="L22" s="89" t="s">
        <v>45</v>
      </c>
      <c r="M22" s="89" t="s">
        <v>45</v>
      </c>
      <c r="N22" s="89">
        <v>8</v>
      </c>
      <c r="O22" s="91" t="s">
        <v>45</v>
      </c>
      <c r="P22" s="194"/>
      <c r="Q22" s="126"/>
    </row>
    <row r="23" spans="3:17" ht="15" customHeight="1" x14ac:dyDescent="0.25">
      <c r="C23" s="88" t="s">
        <v>16</v>
      </c>
      <c r="D23" s="89" t="s">
        <v>45</v>
      </c>
      <c r="E23" s="89" t="s">
        <v>45</v>
      </c>
      <c r="F23" s="89" t="s">
        <v>45</v>
      </c>
      <c r="G23" s="89" t="s">
        <v>45</v>
      </c>
      <c r="H23" s="89" t="s">
        <v>45</v>
      </c>
      <c r="I23" s="89" t="s">
        <v>45</v>
      </c>
      <c r="J23" s="89" t="s">
        <v>45</v>
      </c>
      <c r="K23" s="89" t="s">
        <v>45</v>
      </c>
      <c r="L23" s="89" t="s">
        <v>45</v>
      </c>
      <c r="M23" s="89" t="s">
        <v>45</v>
      </c>
      <c r="N23" s="89">
        <v>1</v>
      </c>
      <c r="O23" s="91" t="s">
        <v>45</v>
      </c>
      <c r="P23" s="194"/>
      <c r="Q23" s="126"/>
    </row>
    <row r="24" spans="3:17" ht="15" customHeight="1" x14ac:dyDescent="0.25">
      <c r="C24" s="88" t="s">
        <v>17</v>
      </c>
      <c r="D24" s="89" t="s">
        <v>45</v>
      </c>
      <c r="E24" s="89" t="s">
        <v>45</v>
      </c>
      <c r="F24" s="89" t="s">
        <v>45</v>
      </c>
      <c r="G24" s="89" t="s">
        <v>45</v>
      </c>
      <c r="H24" s="89" t="s">
        <v>45</v>
      </c>
      <c r="I24" s="89" t="s">
        <v>45</v>
      </c>
      <c r="J24" s="89" t="s">
        <v>45</v>
      </c>
      <c r="K24" s="89" t="s">
        <v>45</v>
      </c>
      <c r="L24" s="89" t="s">
        <v>45</v>
      </c>
      <c r="M24" s="89" t="s">
        <v>45</v>
      </c>
      <c r="N24" s="89">
        <v>1</v>
      </c>
      <c r="O24" s="91" t="s">
        <v>45</v>
      </c>
      <c r="P24" s="194"/>
      <c r="Q24" s="126"/>
    </row>
    <row r="25" spans="3:17" ht="15" customHeight="1" thickBot="1" x14ac:dyDescent="0.3">
      <c r="C25" s="88" t="s">
        <v>78</v>
      </c>
      <c r="D25" s="89" t="s">
        <v>45</v>
      </c>
      <c r="E25" s="89" t="s">
        <v>45</v>
      </c>
      <c r="F25" s="89" t="s">
        <v>45</v>
      </c>
      <c r="G25" s="89" t="s">
        <v>45</v>
      </c>
      <c r="H25" s="89" t="s">
        <v>45</v>
      </c>
      <c r="I25" s="89" t="s">
        <v>45</v>
      </c>
      <c r="J25" s="89" t="s">
        <v>45</v>
      </c>
      <c r="K25" s="89" t="s">
        <v>45</v>
      </c>
      <c r="L25" s="89" t="s">
        <v>45</v>
      </c>
      <c r="M25" s="89" t="s">
        <v>45</v>
      </c>
      <c r="N25" s="94">
        <v>0</v>
      </c>
      <c r="O25" s="91" t="s">
        <v>45</v>
      </c>
      <c r="P25" s="194"/>
      <c r="Q25" s="126"/>
    </row>
    <row r="26" spans="3:17" ht="27.6" customHeight="1" thickBot="1" x14ac:dyDescent="0.3">
      <c r="C26" s="95" t="s">
        <v>39</v>
      </c>
      <c r="D26" s="96">
        <f>SUM(D14:D25)</f>
        <v>0</v>
      </c>
      <c r="E26" s="96">
        <f t="shared" ref="E26:J26" si="0">SUM(E14:E25)</f>
        <v>0</v>
      </c>
      <c r="F26" s="96">
        <f t="shared" si="0"/>
        <v>0</v>
      </c>
      <c r="G26" s="96">
        <f t="shared" si="0"/>
        <v>0</v>
      </c>
      <c r="H26" s="97">
        <f t="shared" si="0"/>
        <v>0</v>
      </c>
      <c r="I26" s="96">
        <f t="shared" si="0"/>
        <v>0</v>
      </c>
      <c r="J26" s="96">
        <f t="shared" si="0"/>
        <v>0</v>
      </c>
      <c r="K26" s="96">
        <f>SUM(K14:K25)</f>
        <v>0</v>
      </c>
      <c r="L26" s="96">
        <f>SUM(L14:L25)</f>
        <v>0</v>
      </c>
      <c r="M26" s="97">
        <f>SUM(M14:M25)</f>
        <v>0</v>
      </c>
      <c r="N26" s="97">
        <f>SUM(N14:N25)</f>
        <v>29</v>
      </c>
      <c r="O26" s="191" t="str">
        <f>IF(ISERROR(M26/F26-1),"-",(M26/F26-1))</f>
        <v>-</v>
      </c>
      <c r="P26" s="399"/>
      <c r="Q26" s="126"/>
    </row>
    <row r="27" spans="3:17" ht="11.45" customHeight="1" x14ac:dyDescent="0.25">
      <c r="C27" s="72" t="s">
        <v>85</v>
      </c>
      <c r="D27" s="99"/>
      <c r="E27" s="99"/>
      <c r="F27" s="99"/>
      <c r="G27" s="99"/>
      <c r="H27" s="99"/>
      <c r="I27" s="99"/>
      <c r="J27" s="99"/>
      <c r="K27" s="109"/>
      <c r="L27" s="109"/>
      <c r="M27" s="109"/>
      <c r="N27" s="109"/>
      <c r="O27" s="101"/>
      <c r="P27" s="101"/>
      <c r="Q27" s="102"/>
    </row>
    <row r="28" spans="3:17" s="118" customFormat="1" x14ac:dyDescent="0.25">
      <c r="C28" s="73" t="s">
        <v>86</v>
      </c>
      <c r="D28" s="73"/>
      <c r="E28" s="73"/>
      <c r="F28" s="73"/>
      <c r="G28" s="73"/>
      <c r="H28" s="73"/>
      <c r="I28" s="73"/>
      <c r="J28" s="73"/>
      <c r="K28" s="73"/>
      <c r="L28" s="73"/>
      <c r="M28" s="73"/>
      <c r="N28" s="73"/>
      <c r="O28" s="73"/>
      <c r="P28" s="73"/>
      <c r="Q28" s="73"/>
    </row>
    <row r="29" spans="3:17" ht="15" customHeight="1" x14ac:dyDescent="0.25">
      <c r="C29" s="369" t="s">
        <v>108</v>
      </c>
      <c r="D29" s="369"/>
      <c r="E29" s="369"/>
      <c r="F29" s="369"/>
      <c r="G29" s="369"/>
      <c r="H29" s="369"/>
      <c r="I29" s="369"/>
      <c r="J29" s="369"/>
      <c r="K29" s="369"/>
      <c r="L29" s="369"/>
      <c r="M29" s="369"/>
      <c r="N29" s="369"/>
      <c r="O29" s="369"/>
      <c r="P29" s="351"/>
      <c r="Q29" s="102"/>
    </row>
    <row r="30" spans="3:17" ht="15" customHeight="1" x14ac:dyDescent="0.25">
      <c r="C30" s="369"/>
      <c r="D30" s="369"/>
      <c r="E30" s="369"/>
      <c r="F30" s="369"/>
      <c r="G30" s="369"/>
      <c r="H30" s="369"/>
      <c r="I30" s="369"/>
      <c r="J30" s="369"/>
      <c r="K30" s="369"/>
      <c r="L30" s="369"/>
      <c r="M30" s="369"/>
      <c r="N30" s="369"/>
      <c r="O30" s="369"/>
      <c r="P30" s="351"/>
      <c r="Q30" s="102"/>
    </row>
    <row r="31" spans="3:17" ht="15" customHeight="1" x14ac:dyDescent="0.25">
      <c r="C31" s="75" t="s">
        <v>116</v>
      </c>
      <c r="K31" s="102"/>
      <c r="L31" s="102"/>
      <c r="M31" s="102"/>
      <c r="N31" s="102"/>
      <c r="O31" s="102"/>
      <c r="P31" s="102"/>
      <c r="Q31" s="102"/>
    </row>
    <row r="32" spans="3:17" x14ac:dyDescent="0.25">
      <c r="C32" s="184"/>
      <c r="D32" s="184"/>
      <c r="E32" s="184"/>
      <c r="F32" s="184"/>
      <c r="G32" s="184"/>
      <c r="H32" s="184"/>
      <c r="I32" s="184"/>
      <c r="J32" s="184"/>
      <c r="K32" s="184"/>
      <c r="L32" s="184"/>
      <c r="M32" s="184"/>
      <c r="N32" s="184"/>
      <c r="O32" s="184"/>
      <c r="P32" s="184"/>
      <c r="Q32" s="184"/>
    </row>
    <row r="33" spans="1:2970" s="79" customFormat="1" x14ac:dyDescent="0.25">
      <c r="A33" s="111"/>
      <c r="B33" s="111"/>
      <c r="K33" s="102"/>
      <c r="L33" s="102"/>
      <c r="M33" s="102"/>
      <c r="N33" s="102"/>
      <c r="O33" s="102"/>
      <c r="P33" s="102"/>
      <c r="Q33" s="102"/>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111"/>
      <c r="IH33" s="111"/>
      <c r="II33" s="111"/>
      <c r="IJ33" s="111"/>
      <c r="IK33" s="111"/>
      <c r="IL33" s="111"/>
      <c r="IM33" s="111"/>
      <c r="IN33" s="111"/>
      <c r="IO33" s="111"/>
      <c r="IP33" s="111"/>
      <c r="IQ33" s="111"/>
      <c r="IR33" s="111"/>
      <c r="IS33" s="111"/>
      <c r="IT33" s="111"/>
      <c r="IU33" s="111"/>
      <c r="IV33" s="111"/>
      <c r="IW33" s="111"/>
      <c r="IX33" s="111"/>
      <c r="IY33" s="111"/>
      <c r="IZ33" s="111"/>
      <c r="JA33" s="111"/>
      <c r="JB33" s="111"/>
      <c r="JC33" s="111"/>
      <c r="JD33" s="111"/>
      <c r="JE33" s="111"/>
      <c r="JF33" s="111"/>
      <c r="JG33" s="111"/>
      <c r="JH33" s="111"/>
      <c r="JI33" s="111"/>
      <c r="JJ33" s="111"/>
      <c r="JK33" s="111"/>
      <c r="JL33" s="111"/>
      <c r="JM33" s="111"/>
      <c r="JN33" s="111"/>
      <c r="JO33" s="111"/>
      <c r="JP33" s="111"/>
      <c r="JQ33" s="111"/>
      <c r="JR33" s="111"/>
      <c r="JS33" s="111"/>
      <c r="JT33" s="111"/>
      <c r="JU33" s="111"/>
      <c r="JV33" s="111"/>
      <c r="JW33" s="111"/>
      <c r="JX33" s="111"/>
      <c r="JY33" s="111"/>
      <c r="JZ33" s="111"/>
      <c r="KA33" s="111"/>
      <c r="KB33" s="111"/>
      <c r="KC33" s="111"/>
      <c r="KD33" s="111"/>
      <c r="KE33" s="111"/>
      <c r="KF33" s="111"/>
      <c r="KG33" s="111"/>
      <c r="KH33" s="111"/>
      <c r="KI33" s="111"/>
      <c r="KJ33" s="111"/>
      <c r="KK33" s="111"/>
      <c r="KL33" s="111"/>
      <c r="KM33" s="111"/>
      <c r="KN33" s="111"/>
      <c r="KO33" s="111"/>
      <c r="KP33" s="111"/>
      <c r="KQ33" s="111"/>
      <c r="KR33" s="111"/>
      <c r="KS33" s="111"/>
      <c r="KT33" s="111"/>
      <c r="KU33" s="111"/>
      <c r="KV33" s="111"/>
      <c r="KW33" s="111"/>
      <c r="KX33" s="111"/>
      <c r="KY33" s="111"/>
      <c r="KZ33" s="111"/>
      <c r="LA33" s="111"/>
      <c r="LB33" s="111"/>
      <c r="LC33" s="111"/>
      <c r="LD33" s="111"/>
      <c r="LE33" s="111"/>
      <c r="LF33" s="111"/>
      <c r="LG33" s="111"/>
      <c r="LH33" s="111"/>
      <c r="LI33" s="111"/>
      <c r="LJ33" s="111"/>
      <c r="LK33" s="111"/>
      <c r="LL33" s="111"/>
      <c r="LM33" s="111"/>
      <c r="LN33" s="111"/>
      <c r="LO33" s="111"/>
      <c r="LP33" s="111"/>
      <c r="LQ33" s="111"/>
      <c r="LR33" s="111"/>
      <c r="LS33" s="111"/>
      <c r="LT33" s="111"/>
      <c r="LU33" s="111"/>
      <c r="LV33" s="111"/>
      <c r="LW33" s="111"/>
      <c r="LX33" s="111"/>
      <c r="LY33" s="111"/>
      <c r="LZ33" s="111"/>
      <c r="MA33" s="111"/>
      <c r="MB33" s="111"/>
      <c r="MC33" s="111"/>
      <c r="MD33" s="111"/>
      <c r="ME33" s="111"/>
      <c r="MF33" s="111"/>
      <c r="MG33" s="111"/>
      <c r="MH33" s="111"/>
      <c r="MI33" s="111"/>
      <c r="MJ33" s="111"/>
      <c r="MK33" s="111"/>
      <c r="ML33" s="111"/>
      <c r="MM33" s="111"/>
      <c r="MN33" s="111"/>
      <c r="MO33" s="111"/>
      <c r="MP33" s="111"/>
      <c r="MQ33" s="111"/>
      <c r="MR33" s="111"/>
      <c r="MS33" s="111"/>
      <c r="MT33" s="111"/>
      <c r="MU33" s="111"/>
      <c r="MV33" s="111"/>
      <c r="MW33" s="111"/>
      <c r="MX33" s="111"/>
      <c r="MY33" s="111"/>
      <c r="MZ33" s="111"/>
      <c r="NA33" s="111"/>
      <c r="NB33" s="111"/>
      <c r="NC33" s="111"/>
      <c r="ND33" s="111"/>
      <c r="NE33" s="111"/>
      <c r="NF33" s="111"/>
      <c r="NG33" s="111"/>
      <c r="NH33" s="111"/>
      <c r="NI33" s="111"/>
      <c r="NJ33" s="111"/>
      <c r="NK33" s="111"/>
      <c r="NL33" s="111"/>
      <c r="NM33" s="111"/>
      <c r="NN33" s="111"/>
      <c r="NO33" s="111"/>
      <c r="NP33" s="111"/>
      <c r="NQ33" s="111"/>
      <c r="NR33" s="111"/>
      <c r="NS33" s="111"/>
      <c r="NT33" s="111"/>
      <c r="NU33" s="111"/>
      <c r="NV33" s="111"/>
      <c r="NW33" s="111"/>
      <c r="NX33" s="111"/>
      <c r="NY33" s="111"/>
      <c r="NZ33" s="111"/>
      <c r="OA33" s="111"/>
      <c r="OB33" s="111"/>
      <c r="OC33" s="111"/>
      <c r="OD33" s="111"/>
      <c r="OE33" s="111"/>
      <c r="OF33" s="111"/>
      <c r="OG33" s="111"/>
      <c r="OH33" s="111"/>
      <c r="OI33" s="111"/>
      <c r="OJ33" s="111"/>
      <c r="OK33" s="111"/>
      <c r="OL33" s="111"/>
      <c r="OM33" s="111"/>
      <c r="ON33" s="111"/>
      <c r="OO33" s="111"/>
      <c r="OP33" s="111"/>
      <c r="OQ33" s="111"/>
      <c r="OR33" s="111"/>
      <c r="OS33" s="111"/>
      <c r="OT33" s="111"/>
      <c r="OU33" s="111"/>
      <c r="OV33" s="111"/>
      <c r="OW33" s="111"/>
      <c r="OX33" s="111"/>
      <c r="OY33" s="111"/>
      <c r="OZ33" s="111"/>
      <c r="PA33" s="111"/>
      <c r="PB33" s="111"/>
      <c r="PC33" s="111"/>
      <c r="PD33" s="111"/>
      <c r="PE33" s="111"/>
      <c r="PF33" s="111"/>
      <c r="PG33" s="111"/>
      <c r="PH33" s="111"/>
      <c r="PI33" s="111"/>
      <c r="PJ33" s="111"/>
      <c r="PK33" s="111"/>
      <c r="PL33" s="111"/>
      <c r="PM33" s="111"/>
      <c r="PN33" s="111"/>
      <c r="PO33" s="111"/>
      <c r="PP33" s="111"/>
      <c r="PQ33" s="111"/>
      <c r="PR33" s="111"/>
      <c r="PS33" s="111"/>
      <c r="PT33" s="111"/>
      <c r="PU33" s="111"/>
      <c r="PV33" s="111"/>
      <c r="PW33" s="111"/>
      <c r="PX33" s="111"/>
      <c r="PY33" s="111"/>
      <c r="PZ33" s="111"/>
      <c r="QA33" s="111"/>
      <c r="QB33" s="111"/>
      <c r="QC33" s="111"/>
      <c r="QD33" s="111"/>
      <c r="QE33" s="111"/>
      <c r="QF33" s="111"/>
      <c r="QG33" s="111"/>
      <c r="QH33" s="111"/>
      <c r="QI33" s="111"/>
      <c r="QJ33" s="111"/>
      <c r="QK33" s="111"/>
      <c r="QL33" s="111"/>
      <c r="QM33" s="111"/>
      <c r="QN33" s="111"/>
      <c r="QO33" s="111"/>
      <c r="QP33" s="111"/>
      <c r="QQ33" s="111"/>
      <c r="QR33" s="111"/>
      <c r="QS33" s="111"/>
      <c r="QT33" s="111"/>
      <c r="QU33" s="111"/>
      <c r="QV33" s="111"/>
      <c r="QW33" s="111"/>
      <c r="QX33" s="111"/>
      <c r="QY33" s="111"/>
      <c r="QZ33" s="111"/>
      <c r="RA33" s="111"/>
      <c r="RB33" s="111"/>
      <c r="RC33" s="111"/>
      <c r="RD33" s="111"/>
      <c r="RE33" s="111"/>
      <c r="RF33" s="111"/>
      <c r="RG33" s="111"/>
      <c r="RH33" s="111"/>
      <c r="RI33" s="111"/>
      <c r="RJ33" s="111"/>
      <c r="RK33" s="111"/>
      <c r="RL33" s="111"/>
      <c r="RM33" s="111"/>
      <c r="RN33" s="111"/>
      <c r="RO33" s="111"/>
      <c r="RP33" s="111"/>
      <c r="RQ33" s="111"/>
      <c r="RR33" s="111"/>
      <c r="RS33" s="111"/>
      <c r="RT33" s="111"/>
      <c r="RU33" s="111"/>
      <c r="RV33" s="111"/>
      <c r="RW33" s="111"/>
      <c r="RX33" s="111"/>
      <c r="RY33" s="111"/>
      <c r="RZ33" s="111"/>
      <c r="SA33" s="111"/>
      <c r="SB33" s="111"/>
      <c r="SC33" s="111"/>
      <c r="SD33" s="111"/>
      <c r="SE33" s="111"/>
      <c r="SF33" s="111"/>
      <c r="SG33" s="111"/>
      <c r="SH33" s="111"/>
      <c r="SI33" s="111"/>
      <c r="SJ33" s="111"/>
      <c r="SK33" s="111"/>
      <c r="SL33" s="111"/>
      <c r="SM33" s="111"/>
      <c r="SN33" s="111"/>
      <c r="SO33" s="111"/>
      <c r="SP33" s="111"/>
      <c r="SQ33" s="111"/>
      <c r="SR33" s="111"/>
      <c r="SS33" s="111"/>
      <c r="ST33" s="111"/>
      <c r="SU33" s="111"/>
      <c r="SV33" s="111"/>
      <c r="SW33" s="111"/>
      <c r="SX33" s="111"/>
      <c r="SY33" s="111"/>
      <c r="SZ33" s="111"/>
      <c r="TA33" s="111"/>
      <c r="TB33" s="111"/>
      <c r="TC33" s="111"/>
      <c r="TD33" s="111"/>
      <c r="TE33" s="111"/>
      <c r="TF33" s="111"/>
      <c r="TG33" s="111"/>
      <c r="TH33" s="111"/>
      <c r="TI33" s="111"/>
      <c r="TJ33" s="111"/>
      <c r="TK33" s="111"/>
      <c r="TL33" s="111"/>
      <c r="TM33" s="111"/>
      <c r="TN33" s="111"/>
      <c r="TO33" s="111"/>
      <c r="TP33" s="111"/>
      <c r="TQ33" s="111"/>
      <c r="TR33" s="111"/>
      <c r="TS33" s="111"/>
      <c r="TT33" s="111"/>
      <c r="TU33" s="111"/>
      <c r="TV33" s="111"/>
      <c r="TW33" s="111"/>
      <c r="TX33" s="111"/>
      <c r="TY33" s="111"/>
      <c r="TZ33" s="111"/>
      <c r="UA33" s="111"/>
      <c r="UB33" s="111"/>
      <c r="UC33" s="111"/>
      <c r="UD33" s="111"/>
      <c r="UE33" s="111"/>
      <c r="UF33" s="111"/>
      <c r="UG33" s="111"/>
      <c r="UH33" s="111"/>
      <c r="UI33" s="111"/>
      <c r="UJ33" s="111"/>
      <c r="UK33" s="111"/>
      <c r="UL33" s="111"/>
      <c r="UM33" s="111"/>
      <c r="UN33" s="111"/>
      <c r="UO33" s="111"/>
      <c r="UP33" s="111"/>
      <c r="UQ33" s="111"/>
      <c r="UR33" s="111"/>
      <c r="US33" s="111"/>
      <c r="UT33" s="111"/>
      <c r="UU33" s="111"/>
      <c r="UV33" s="111"/>
      <c r="UW33" s="111"/>
      <c r="UX33" s="111"/>
      <c r="UY33" s="111"/>
      <c r="UZ33" s="111"/>
      <c r="VA33" s="111"/>
      <c r="VB33" s="111"/>
      <c r="VC33" s="111"/>
      <c r="VD33" s="111"/>
      <c r="VE33" s="111"/>
      <c r="VF33" s="111"/>
      <c r="VG33" s="111"/>
      <c r="VH33" s="111"/>
      <c r="VI33" s="111"/>
      <c r="VJ33" s="111"/>
      <c r="VK33" s="111"/>
      <c r="VL33" s="111"/>
      <c r="VM33" s="111"/>
      <c r="VN33" s="111"/>
      <c r="VO33" s="111"/>
      <c r="VP33" s="111"/>
      <c r="VQ33" s="111"/>
      <c r="VR33" s="111"/>
      <c r="VS33" s="111"/>
      <c r="VT33" s="111"/>
      <c r="VU33" s="111"/>
      <c r="VV33" s="111"/>
      <c r="VW33" s="111"/>
      <c r="VX33" s="111"/>
      <c r="VY33" s="111"/>
      <c r="VZ33" s="111"/>
      <c r="WA33" s="111"/>
      <c r="WB33" s="111"/>
      <c r="WC33" s="111"/>
      <c r="WD33" s="111"/>
      <c r="WE33" s="111"/>
      <c r="WF33" s="111"/>
      <c r="WG33" s="111"/>
      <c r="WH33" s="111"/>
      <c r="WI33" s="111"/>
      <c r="WJ33" s="111"/>
      <c r="WK33" s="111"/>
      <c r="WL33" s="111"/>
      <c r="WM33" s="111"/>
      <c r="WN33" s="111"/>
      <c r="WO33" s="111"/>
      <c r="WP33" s="111"/>
      <c r="WQ33" s="111"/>
      <c r="WR33" s="111"/>
      <c r="WS33" s="111"/>
      <c r="WT33" s="111"/>
      <c r="WU33" s="111"/>
      <c r="WV33" s="111"/>
      <c r="WW33" s="111"/>
      <c r="WX33" s="111"/>
      <c r="WY33" s="111"/>
      <c r="WZ33" s="111"/>
      <c r="XA33" s="111"/>
      <c r="XB33" s="111"/>
      <c r="XC33" s="111"/>
      <c r="XD33" s="111"/>
      <c r="XE33" s="111"/>
      <c r="XF33" s="111"/>
      <c r="XG33" s="111"/>
      <c r="XH33" s="111"/>
      <c r="XI33" s="111"/>
      <c r="XJ33" s="111"/>
      <c r="XK33" s="111"/>
      <c r="XL33" s="111"/>
      <c r="XM33" s="111"/>
      <c r="XN33" s="111"/>
      <c r="XO33" s="111"/>
      <c r="XP33" s="111"/>
      <c r="XQ33" s="111"/>
      <c r="XR33" s="111"/>
      <c r="XS33" s="111"/>
      <c r="XT33" s="111"/>
      <c r="XU33" s="111"/>
      <c r="XV33" s="111"/>
      <c r="XW33" s="111"/>
      <c r="XX33" s="111"/>
      <c r="XY33" s="111"/>
      <c r="XZ33" s="111"/>
      <c r="YA33" s="111"/>
      <c r="YB33" s="111"/>
      <c r="YC33" s="111"/>
      <c r="YD33" s="111"/>
      <c r="YE33" s="111"/>
      <c r="YF33" s="111"/>
      <c r="YG33" s="111"/>
      <c r="YH33" s="111"/>
      <c r="YI33" s="111"/>
      <c r="YJ33" s="111"/>
      <c r="YK33" s="111"/>
      <c r="YL33" s="111"/>
      <c r="YM33" s="111"/>
      <c r="YN33" s="111"/>
      <c r="YO33" s="111"/>
      <c r="YP33" s="111"/>
      <c r="YQ33" s="111"/>
      <c r="YR33" s="111"/>
      <c r="YS33" s="111"/>
      <c r="YT33" s="111"/>
      <c r="YU33" s="111"/>
      <c r="YV33" s="111"/>
      <c r="YW33" s="111"/>
      <c r="YX33" s="111"/>
      <c r="YY33" s="111"/>
      <c r="YZ33" s="111"/>
      <c r="ZA33" s="111"/>
      <c r="ZB33" s="111"/>
      <c r="ZC33" s="111"/>
      <c r="ZD33" s="111"/>
      <c r="ZE33" s="111"/>
      <c r="ZF33" s="111"/>
      <c r="ZG33" s="111"/>
      <c r="ZH33" s="111"/>
      <c r="ZI33" s="111"/>
      <c r="ZJ33" s="111"/>
      <c r="ZK33" s="111"/>
      <c r="ZL33" s="111"/>
      <c r="ZM33" s="111"/>
      <c r="ZN33" s="111"/>
      <c r="ZO33" s="111"/>
      <c r="ZP33" s="111"/>
      <c r="ZQ33" s="111"/>
      <c r="ZR33" s="111"/>
      <c r="ZS33" s="111"/>
      <c r="ZT33" s="111"/>
      <c r="ZU33" s="111"/>
      <c r="ZV33" s="111"/>
      <c r="ZW33" s="111"/>
      <c r="ZX33" s="111"/>
      <c r="ZY33" s="111"/>
      <c r="ZZ33" s="111"/>
      <c r="AAA33" s="111"/>
      <c r="AAB33" s="111"/>
      <c r="AAC33" s="111"/>
      <c r="AAD33" s="111"/>
      <c r="AAE33" s="111"/>
      <c r="AAF33" s="111"/>
      <c r="AAG33" s="111"/>
      <c r="AAH33" s="111"/>
      <c r="AAI33" s="111"/>
      <c r="AAJ33" s="111"/>
      <c r="AAK33" s="111"/>
      <c r="AAL33" s="111"/>
      <c r="AAM33" s="111"/>
      <c r="AAN33" s="111"/>
      <c r="AAO33" s="111"/>
      <c r="AAP33" s="111"/>
      <c r="AAQ33" s="111"/>
      <c r="AAR33" s="111"/>
      <c r="AAS33" s="111"/>
      <c r="AAT33" s="111"/>
      <c r="AAU33" s="111"/>
      <c r="AAV33" s="111"/>
      <c r="AAW33" s="111"/>
      <c r="AAX33" s="111"/>
      <c r="AAY33" s="111"/>
      <c r="AAZ33" s="111"/>
      <c r="ABA33" s="111"/>
      <c r="ABB33" s="111"/>
      <c r="ABC33" s="111"/>
      <c r="ABD33" s="111"/>
      <c r="ABE33" s="111"/>
      <c r="ABF33" s="111"/>
      <c r="ABG33" s="111"/>
      <c r="ABH33" s="111"/>
      <c r="ABI33" s="111"/>
      <c r="ABJ33" s="111"/>
      <c r="ABK33" s="111"/>
      <c r="ABL33" s="111"/>
      <c r="ABM33" s="111"/>
      <c r="ABN33" s="111"/>
      <c r="ABO33" s="111"/>
      <c r="ABP33" s="111"/>
      <c r="ABQ33" s="111"/>
      <c r="ABR33" s="111"/>
      <c r="ABS33" s="111"/>
      <c r="ABT33" s="111"/>
      <c r="ABU33" s="111"/>
      <c r="ABV33" s="111"/>
      <c r="ABW33" s="111"/>
      <c r="ABX33" s="111"/>
      <c r="ABY33" s="111"/>
      <c r="ABZ33" s="111"/>
      <c r="ACA33" s="111"/>
      <c r="ACB33" s="111"/>
      <c r="ACC33" s="111"/>
      <c r="ACD33" s="111"/>
      <c r="ACE33" s="111"/>
      <c r="ACF33" s="111"/>
      <c r="ACG33" s="111"/>
      <c r="ACH33" s="111"/>
      <c r="ACI33" s="111"/>
      <c r="ACJ33" s="111"/>
      <c r="ACK33" s="111"/>
      <c r="ACL33" s="111"/>
      <c r="ACM33" s="111"/>
      <c r="ACN33" s="111"/>
      <c r="ACO33" s="111"/>
      <c r="ACP33" s="111"/>
      <c r="ACQ33" s="111"/>
      <c r="ACR33" s="111"/>
      <c r="ACS33" s="111"/>
      <c r="ACT33" s="111"/>
      <c r="ACU33" s="111"/>
      <c r="ACV33" s="111"/>
      <c r="ACW33" s="111"/>
      <c r="ACX33" s="111"/>
      <c r="ACY33" s="111"/>
      <c r="ACZ33" s="111"/>
      <c r="ADA33" s="111"/>
      <c r="ADB33" s="111"/>
      <c r="ADC33" s="111"/>
      <c r="ADD33" s="111"/>
      <c r="ADE33" s="111"/>
      <c r="ADF33" s="111"/>
      <c r="ADG33" s="111"/>
      <c r="ADH33" s="111"/>
      <c r="ADI33" s="111"/>
      <c r="ADJ33" s="111"/>
      <c r="ADK33" s="111"/>
      <c r="ADL33" s="111"/>
      <c r="ADM33" s="111"/>
      <c r="ADN33" s="111"/>
      <c r="ADO33" s="111"/>
      <c r="ADP33" s="111"/>
      <c r="ADQ33" s="111"/>
      <c r="ADR33" s="111"/>
      <c r="ADS33" s="111"/>
      <c r="ADT33" s="111"/>
      <c r="ADU33" s="111"/>
      <c r="ADV33" s="111"/>
      <c r="ADW33" s="111"/>
      <c r="ADX33" s="111"/>
      <c r="ADY33" s="111"/>
      <c r="ADZ33" s="111"/>
      <c r="AEA33" s="111"/>
      <c r="AEB33" s="111"/>
      <c r="AEC33" s="111"/>
      <c r="AED33" s="111"/>
      <c r="AEE33" s="111"/>
      <c r="AEF33" s="111"/>
      <c r="AEG33" s="111"/>
      <c r="AEH33" s="111"/>
      <c r="AEI33" s="111"/>
      <c r="AEJ33" s="111"/>
      <c r="AEK33" s="111"/>
      <c r="AEL33" s="111"/>
      <c r="AEM33" s="111"/>
      <c r="AEN33" s="111"/>
      <c r="AEO33" s="111"/>
      <c r="AEP33" s="111"/>
      <c r="AEQ33" s="111"/>
      <c r="AER33" s="111"/>
      <c r="AES33" s="111"/>
      <c r="AET33" s="111"/>
      <c r="AEU33" s="111"/>
      <c r="AEV33" s="111"/>
      <c r="AEW33" s="111"/>
      <c r="AEX33" s="111"/>
      <c r="AEY33" s="111"/>
      <c r="AEZ33" s="111"/>
      <c r="AFA33" s="111"/>
      <c r="AFB33" s="111"/>
      <c r="AFC33" s="111"/>
      <c r="AFD33" s="111"/>
      <c r="AFE33" s="111"/>
      <c r="AFF33" s="111"/>
      <c r="AFG33" s="111"/>
      <c r="AFH33" s="111"/>
      <c r="AFI33" s="111"/>
      <c r="AFJ33" s="111"/>
      <c r="AFK33" s="111"/>
      <c r="AFL33" s="111"/>
      <c r="AFM33" s="111"/>
      <c r="AFN33" s="111"/>
      <c r="AFO33" s="111"/>
      <c r="AFP33" s="111"/>
      <c r="AFQ33" s="111"/>
      <c r="AFR33" s="111"/>
      <c r="AFS33" s="111"/>
      <c r="AFT33" s="111"/>
      <c r="AFU33" s="111"/>
      <c r="AFV33" s="111"/>
      <c r="AFW33" s="111"/>
      <c r="AFX33" s="111"/>
      <c r="AFY33" s="111"/>
      <c r="AFZ33" s="111"/>
      <c r="AGA33" s="111"/>
      <c r="AGB33" s="111"/>
      <c r="AGC33" s="111"/>
      <c r="AGD33" s="111"/>
      <c r="AGE33" s="111"/>
      <c r="AGF33" s="111"/>
      <c r="AGG33" s="111"/>
      <c r="AGH33" s="111"/>
      <c r="AGI33" s="111"/>
      <c r="AGJ33" s="111"/>
      <c r="AGK33" s="111"/>
      <c r="AGL33" s="111"/>
      <c r="AGM33" s="111"/>
      <c r="AGN33" s="111"/>
      <c r="AGO33" s="111"/>
      <c r="AGP33" s="111"/>
      <c r="AGQ33" s="111"/>
      <c r="AGR33" s="111"/>
      <c r="AGS33" s="111"/>
      <c r="AGT33" s="111"/>
      <c r="AGU33" s="111"/>
      <c r="AGV33" s="111"/>
      <c r="AGW33" s="111"/>
      <c r="AGX33" s="111"/>
      <c r="AGY33" s="111"/>
      <c r="AGZ33" s="111"/>
      <c r="AHA33" s="111"/>
      <c r="AHB33" s="111"/>
      <c r="AHC33" s="111"/>
      <c r="AHD33" s="111"/>
      <c r="AHE33" s="111"/>
      <c r="AHF33" s="111"/>
      <c r="AHG33" s="111"/>
      <c r="AHH33" s="111"/>
      <c r="AHI33" s="111"/>
      <c r="AHJ33" s="111"/>
      <c r="AHK33" s="111"/>
      <c r="AHL33" s="111"/>
      <c r="AHM33" s="111"/>
      <c r="AHN33" s="111"/>
      <c r="AHO33" s="111"/>
      <c r="AHP33" s="111"/>
      <c r="AHQ33" s="111"/>
      <c r="AHR33" s="111"/>
      <c r="AHS33" s="111"/>
      <c r="AHT33" s="111"/>
      <c r="AHU33" s="111"/>
      <c r="AHV33" s="111"/>
      <c r="AHW33" s="111"/>
      <c r="AHX33" s="111"/>
      <c r="AHY33" s="111"/>
      <c r="AHZ33" s="111"/>
      <c r="AIA33" s="111"/>
      <c r="AIB33" s="111"/>
      <c r="AIC33" s="111"/>
      <c r="AID33" s="111"/>
      <c r="AIE33" s="111"/>
      <c r="AIF33" s="111"/>
      <c r="AIG33" s="111"/>
      <c r="AIH33" s="111"/>
      <c r="AII33" s="111"/>
      <c r="AIJ33" s="111"/>
      <c r="AIK33" s="111"/>
      <c r="AIL33" s="111"/>
      <c r="AIM33" s="111"/>
      <c r="AIN33" s="111"/>
      <c r="AIO33" s="111"/>
      <c r="AIP33" s="111"/>
      <c r="AIQ33" s="111"/>
      <c r="AIR33" s="111"/>
      <c r="AIS33" s="111"/>
      <c r="AIT33" s="111"/>
      <c r="AIU33" s="111"/>
      <c r="AIV33" s="111"/>
      <c r="AIW33" s="111"/>
      <c r="AIX33" s="111"/>
      <c r="AIY33" s="111"/>
      <c r="AIZ33" s="111"/>
      <c r="AJA33" s="111"/>
      <c r="AJB33" s="111"/>
      <c r="AJC33" s="111"/>
      <c r="AJD33" s="111"/>
      <c r="AJE33" s="111"/>
      <c r="AJF33" s="111"/>
      <c r="AJG33" s="111"/>
      <c r="AJH33" s="111"/>
      <c r="AJI33" s="111"/>
      <c r="AJJ33" s="111"/>
      <c r="AJK33" s="111"/>
      <c r="AJL33" s="111"/>
      <c r="AJM33" s="111"/>
      <c r="AJN33" s="111"/>
      <c r="AJO33" s="111"/>
      <c r="AJP33" s="111"/>
      <c r="AJQ33" s="111"/>
      <c r="AJR33" s="111"/>
      <c r="AJS33" s="111"/>
      <c r="AJT33" s="111"/>
      <c r="AJU33" s="111"/>
      <c r="AJV33" s="111"/>
      <c r="AJW33" s="111"/>
      <c r="AJX33" s="111"/>
      <c r="AJY33" s="111"/>
      <c r="AJZ33" s="111"/>
      <c r="AKA33" s="111"/>
      <c r="AKB33" s="111"/>
      <c r="AKC33" s="111"/>
      <c r="AKD33" s="111"/>
      <c r="AKE33" s="111"/>
      <c r="AKF33" s="111"/>
      <c r="AKG33" s="111"/>
      <c r="AKH33" s="111"/>
      <c r="AKI33" s="111"/>
      <c r="AKJ33" s="111"/>
      <c r="AKK33" s="111"/>
      <c r="AKL33" s="111"/>
      <c r="AKM33" s="111"/>
      <c r="AKN33" s="111"/>
      <c r="AKO33" s="111"/>
      <c r="AKP33" s="111"/>
      <c r="AKQ33" s="111"/>
      <c r="AKR33" s="111"/>
      <c r="AKS33" s="111"/>
      <c r="AKT33" s="111"/>
      <c r="AKU33" s="111"/>
      <c r="AKV33" s="111"/>
      <c r="AKW33" s="111"/>
      <c r="AKX33" s="111"/>
      <c r="AKY33" s="111"/>
      <c r="AKZ33" s="111"/>
      <c r="ALA33" s="111"/>
      <c r="ALB33" s="111"/>
      <c r="ALC33" s="111"/>
      <c r="ALD33" s="111"/>
      <c r="ALE33" s="111"/>
      <c r="ALF33" s="111"/>
      <c r="ALG33" s="111"/>
      <c r="ALH33" s="111"/>
      <c r="ALI33" s="111"/>
      <c r="ALJ33" s="111"/>
      <c r="ALK33" s="111"/>
      <c r="ALL33" s="111"/>
      <c r="ALM33" s="111"/>
      <c r="ALN33" s="111"/>
      <c r="ALO33" s="111"/>
      <c r="ALP33" s="111"/>
      <c r="ALQ33" s="111"/>
      <c r="ALR33" s="111"/>
      <c r="ALS33" s="111"/>
      <c r="ALT33" s="111"/>
      <c r="ALU33" s="111"/>
      <c r="ALV33" s="111"/>
      <c r="ALW33" s="111"/>
      <c r="ALX33" s="111"/>
      <c r="ALY33" s="111"/>
      <c r="ALZ33" s="111"/>
      <c r="AMA33" s="111"/>
      <c r="AMB33" s="111"/>
      <c r="AMC33" s="111"/>
      <c r="AMD33" s="111"/>
      <c r="AME33" s="111"/>
      <c r="AMF33" s="111"/>
      <c r="AMG33" s="111"/>
      <c r="AMH33" s="111"/>
      <c r="AMI33" s="111"/>
      <c r="AMJ33" s="111"/>
      <c r="AMK33" s="111"/>
      <c r="AML33" s="111"/>
      <c r="AMM33" s="111"/>
      <c r="AMN33" s="111"/>
      <c r="AMO33" s="111"/>
      <c r="AMP33" s="111"/>
      <c r="AMQ33" s="111"/>
      <c r="AMR33" s="111"/>
      <c r="AMS33" s="111"/>
      <c r="AMT33" s="111"/>
      <c r="AMU33" s="111"/>
      <c r="AMV33" s="111"/>
      <c r="AMW33" s="111"/>
      <c r="AMX33" s="111"/>
      <c r="AMY33" s="111"/>
      <c r="AMZ33" s="111"/>
      <c r="ANA33" s="111"/>
      <c r="ANB33" s="111"/>
      <c r="ANC33" s="111"/>
      <c r="AND33" s="111"/>
      <c r="ANE33" s="111"/>
      <c r="ANF33" s="111"/>
      <c r="ANG33" s="111"/>
      <c r="ANH33" s="111"/>
      <c r="ANI33" s="111"/>
      <c r="ANJ33" s="111"/>
      <c r="ANK33" s="111"/>
      <c r="ANL33" s="111"/>
      <c r="ANM33" s="111"/>
      <c r="ANN33" s="111"/>
      <c r="ANO33" s="111"/>
      <c r="ANP33" s="111"/>
      <c r="ANQ33" s="111"/>
      <c r="ANR33" s="111"/>
      <c r="ANS33" s="111"/>
      <c r="ANT33" s="111"/>
      <c r="ANU33" s="111"/>
      <c r="ANV33" s="111"/>
      <c r="ANW33" s="111"/>
      <c r="ANX33" s="111"/>
      <c r="ANY33" s="111"/>
      <c r="ANZ33" s="111"/>
      <c r="AOA33" s="111"/>
      <c r="AOB33" s="111"/>
      <c r="AOC33" s="111"/>
      <c r="AOD33" s="111"/>
      <c r="AOE33" s="111"/>
      <c r="AOF33" s="111"/>
      <c r="AOG33" s="111"/>
      <c r="AOH33" s="111"/>
      <c r="AOI33" s="111"/>
      <c r="AOJ33" s="111"/>
      <c r="AOK33" s="111"/>
      <c r="AOL33" s="111"/>
      <c r="AOM33" s="111"/>
      <c r="AON33" s="111"/>
      <c r="AOO33" s="111"/>
      <c r="AOP33" s="111"/>
      <c r="AOQ33" s="111"/>
      <c r="AOR33" s="111"/>
      <c r="AOS33" s="111"/>
      <c r="AOT33" s="111"/>
      <c r="AOU33" s="111"/>
      <c r="AOV33" s="111"/>
      <c r="AOW33" s="111"/>
      <c r="AOX33" s="111"/>
      <c r="AOY33" s="111"/>
      <c r="AOZ33" s="111"/>
      <c r="APA33" s="111"/>
      <c r="APB33" s="111"/>
      <c r="APC33" s="111"/>
      <c r="APD33" s="111"/>
      <c r="APE33" s="111"/>
      <c r="APF33" s="111"/>
      <c r="APG33" s="111"/>
      <c r="APH33" s="111"/>
      <c r="API33" s="111"/>
      <c r="APJ33" s="111"/>
      <c r="APK33" s="111"/>
      <c r="APL33" s="111"/>
      <c r="APM33" s="111"/>
      <c r="APN33" s="111"/>
      <c r="APO33" s="111"/>
      <c r="APP33" s="111"/>
      <c r="APQ33" s="111"/>
      <c r="APR33" s="111"/>
      <c r="APS33" s="111"/>
      <c r="APT33" s="111"/>
      <c r="APU33" s="111"/>
      <c r="APV33" s="111"/>
      <c r="APW33" s="111"/>
      <c r="APX33" s="111"/>
      <c r="APY33" s="111"/>
      <c r="APZ33" s="111"/>
      <c r="AQA33" s="111"/>
      <c r="AQB33" s="111"/>
      <c r="AQC33" s="111"/>
      <c r="AQD33" s="111"/>
      <c r="AQE33" s="111"/>
      <c r="AQF33" s="111"/>
      <c r="AQG33" s="111"/>
      <c r="AQH33" s="111"/>
      <c r="AQI33" s="111"/>
      <c r="AQJ33" s="111"/>
      <c r="AQK33" s="111"/>
      <c r="AQL33" s="111"/>
      <c r="AQM33" s="111"/>
      <c r="AQN33" s="111"/>
      <c r="AQO33" s="111"/>
      <c r="AQP33" s="111"/>
      <c r="AQQ33" s="111"/>
      <c r="AQR33" s="111"/>
      <c r="AQS33" s="111"/>
      <c r="AQT33" s="111"/>
      <c r="AQU33" s="111"/>
      <c r="AQV33" s="111"/>
      <c r="AQW33" s="111"/>
      <c r="AQX33" s="111"/>
      <c r="AQY33" s="111"/>
      <c r="AQZ33" s="111"/>
      <c r="ARA33" s="111"/>
      <c r="ARB33" s="111"/>
      <c r="ARC33" s="111"/>
      <c r="ARD33" s="111"/>
      <c r="ARE33" s="111"/>
      <c r="ARF33" s="111"/>
      <c r="ARG33" s="111"/>
      <c r="ARH33" s="111"/>
      <c r="ARI33" s="111"/>
      <c r="ARJ33" s="111"/>
      <c r="ARK33" s="111"/>
      <c r="ARL33" s="111"/>
      <c r="ARM33" s="111"/>
      <c r="ARN33" s="111"/>
      <c r="ARO33" s="111"/>
      <c r="ARP33" s="111"/>
      <c r="ARQ33" s="111"/>
      <c r="ARR33" s="111"/>
      <c r="ARS33" s="111"/>
      <c r="ART33" s="111"/>
      <c r="ARU33" s="111"/>
      <c r="ARV33" s="111"/>
      <c r="ARW33" s="111"/>
      <c r="ARX33" s="111"/>
      <c r="ARY33" s="111"/>
      <c r="ARZ33" s="111"/>
      <c r="ASA33" s="111"/>
      <c r="ASB33" s="111"/>
      <c r="ASC33" s="111"/>
      <c r="ASD33" s="111"/>
      <c r="ASE33" s="111"/>
      <c r="ASF33" s="111"/>
      <c r="ASG33" s="111"/>
      <c r="ASH33" s="111"/>
      <c r="ASI33" s="111"/>
      <c r="ASJ33" s="111"/>
      <c r="ASK33" s="111"/>
      <c r="ASL33" s="111"/>
      <c r="ASM33" s="111"/>
      <c r="ASN33" s="111"/>
      <c r="ASO33" s="111"/>
      <c r="ASP33" s="111"/>
      <c r="ASQ33" s="111"/>
      <c r="ASR33" s="111"/>
      <c r="ASS33" s="111"/>
      <c r="AST33" s="111"/>
      <c r="ASU33" s="111"/>
      <c r="ASV33" s="111"/>
      <c r="ASW33" s="111"/>
      <c r="ASX33" s="111"/>
      <c r="ASY33" s="111"/>
      <c r="ASZ33" s="111"/>
      <c r="ATA33" s="111"/>
      <c r="ATB33" s="111"/>
      <c r="ATC33" s="111"/>
      <c r="ATD33" s="111"/>
      <c r="ATE33" s="111"/>
      <c r="ATF33" s="111"/>
      <c r="ATG33" s="111"/>
      <c r="ATH33" s="111"/>
      <c r="ATI33" s="111"/>
      <c r="ATJ33" s="111"/>
      <c r="ATK33" s="111"/>
      <c r="ATL33" s="111"/>
      <c r="ATM33" s="111"/>
      <c r="ATN33" s="111"/>
      <c r="ATO33" s="111"/>
      <c r="ATP33" s="111"/>
      <c r="ATQ33" s="111"/>
      <c r="ATR33" s="111"/>
      <c r="ATS33" s="111"/>
      <c r="ATT33" s="111"/>
      <c r="ATU33" s="111"/>
      <c r="ATV33" s="111"/>
      <c r="ATW33" s="111"/>
      <c r="ATX33" s="111"/>
      <c r="ATY33" s="111"/>
      <c r="ATZ33" s="111"/>
      <c r="AUA33" s="111"/>
      <c r="AUB33" s="111"/>
      <c r="AUC33" s="111"/>
      <c r="AUD33" s="111"/>
      <c r="AUE33" s="111"/>
      <c r="AUF33" s="111"/>
      <c r="AUG33" s="111"/>
      <c r="AUH33" s="111"/>
      <c r="AUI33" s="111"/>
      <c r="AUJ33" s="111"/>
      <c r="AUK33" s="111"/>
      <c r="AUL33" s="111"/>
      <c r="AUM33" s="111"/>
      <c r="AUN33" s="111"/>
      <c r="AUO33" s="111"/>
      <c r="AUP33" s="111"/>
      <c r="AUQ33" s="111"/>
      <c r="AUR33" s="111"/>
      <c r="AUS33" s="111"/>
      <c r="AUT33" s="111"/>
      <c r="AUU33" s="111"/>
      <c r="AUV33" s="111"/>
      <c r="AUW33" s="111"/>
      <c r="AUX33" s="111"/>
      <c r="AUY33" s="111"/>
      <c r="AUZ33" s="111"/>
      <c r="AVA33" s="111"/>
      <c r="AVB33" s="111"/>
      <c r="AVC33" s="111"/>
      <c r="AVD33" s="111"/>
      <c r="AVE33" s="111"/>
      <c r="AVF33" s="111"/>
      <c r="AVG33" s="111"/>
      <c r="AVH33" s="111"/>
      <c r="AVI33" s="111"/>
      <c r="AVJ33" s="111"/>
      <c r="AVK33" s="111"/>
      <c r="AVL33" s="111"/>
      <c r="AVM33" s="111"/>
      <c r="AVN33" s="111"/>
      <c r="AVO33" s="111"/>
      <c r="AVP33" s="111"/>
      <c r="AVQ33" s="111"/>
      <c r="AVR33" s="111"/>
      <c r="AVS33" s="111"/>
      <c r="AVT33" s="111"/>
      <c r="AVU33" s="111"/>
      <c r="AVV33" s="111"/>
      <c r="AVW33" s="111"/>
      <c r="AVX33" s="111"/>
      <c r="AVY33" s="111"/>
      <c r="AVZ33" s="111"/>
      <c r="AWA33" s="111"/>
      <c r="AWB33" s="111"/>
      <c r="AWC33" s="111"/>
      <c r="AWD33" s="111"/>
      <c r="AWE33" s="111"/>
      <c r="AWF33" s="111"/>
      <c r="AWG33" s="111"/>
      <c r="AWH33" s="111"/>
      <c r="AWI33" s="111"/>
      <c r="AWJ33" s="111"/>
      <c r="AWK33" s="111"/>
      <c r="AWL33" s="111"/>
      <c r="AWM33" s="111"/>
      <c r="AWN33" s="111"/>
      <c r="AWO33" s="111"/>
      <c r="AWP33" s="111"/>
      <c r="AWQ33" s="111"/>
      <c r="AWR33" s="111"/>
      <c r="AWS33" s="111"/>
      <c r="AWT33" s="111"/>
      <c r="AWU33" s="111"/>
      <c r="AWV33" s="111"/>
      <c r="AWW33" s="111"/>
      <c r="AWX33" s="111"/>
      <c r="AWY33" s="111"/>
      <c r="AWZ33" s="111"/>
      <c r="AXA33" s="111"/>
      <c r="AXB33" s="111"/>
      <c r="AXC33" s="111"/>
      <c r="AXD33" s="111"/>
      <c r="AXE33" s="111"/>
      <c r="AXF33" s="111"/>
      <c r="AXG33" s="111"/>
      <c r="AXH33" s="111"/>
      <c r="AXI33" s="111"/>
      <c r="AXJ33" s="111"/>
      <c r="AXK33" s="111"/>
      <c r="AXL33" s="111"/>
      <c r="AXM33" s="111"/>
      <c r="AXN33" s="111"/>
      <c r="AXO33" s="111"/>
      <c r="AXP33" s="111"/>
      <c r="AXQ33" s="111"/>
      <c r="AXR33" s="111"/>
      <c r="AXS33" s="111"/>
      <c r="AXT33" s="111"/>
      <c r="AXU33" s="111"/>
      <c r="AXV33" s="111"/>
      <c r="AXW33" s="111"/>
      <c r="AXX33" s="111"/>
      <c r="AXY33" s="111"/>
      <c r="AXZ33" s="111"/>
      <c r="AYA33" s="111"/>
      <c r="AYB33" s="111"/>
      <c r="AYC33" s="111"/>
      <c r="AYD33" s="111"/>
      <c r="AYE33" s="111"/>
      <c r="AYF33" s="111"/>
      <c r="AYG33" s="111"/>
      <c r="AYH33" s="111"/>
      <c r="AYI33" s="111"/>
      <c r="AYJ33" s="111"/>
      <c r="AYK33" s="111"/>
      <c r="AYL33" s="111"/>
      <c r="AYM33" s="111"/>
      <c r="AYN33" s="111"/>
      <c r="AYO33" s="111"/>
      <c r="AYP33" s="111"/>
      <c r="AYQ33" s="111"/>
      <c r="AYR33" s="111"/>
      <c r="AYS33" s="111"/>
      <c r="AYT33" s="111"/>
      <c r="AYU33" s="111"/>
      <c r="AYV33" s="111"/>
      <c r="AYW33" s="111"/>
      <c r="AYX33" s="111"/>
      <c r="AYY33" s="111"/>
      <c r="AYZ33" s="111"/>
      <c r="AZA33" s="111"/>
      <c r="AZB33" s="111"/>
      <c r="AZC33" s="111"/>
      <c r="AZD33" s="111"/>
      <c r="AZE33" s="111"/>
      <c r="AZF33" s="111"/>
      <c r="AZG33" s="111"/>
      <c r="AZH33" s="111"/>
      <c r="AZI33" s="111"/>
      <c r="AZJ33" s="111"/>
      <c r="AZK33" s="111"/>
      <c r="AZL33" s="111"/>
      <c r="AZM33" s="111"/>
      <c r="AZN33" s="111"/>
      <c r="AZO33" s="111"/>
      <c r="AZP33" s="111"/>
      <c r="AZQ33" s="111"/>
      <c r="AZR33" s="111"/>
      <c r="AZS33" s="111"/>
      <c r="AZT33" s="111"/>
      <c r="AZU33" s="111"/>
      <c r="AZV33" s="111"/>
      <c r="AZW33" s="111"/>
      <c r="AZX33" s="111"/>
      <c r="AZY33" s="111"/>
      <c r="AZZ33" s="111"/>
      <c r="BAA33" s="111"/>
      <c r="BAB33" s="111"/>
      <c r="BAC33" s="111"/>
      <c r="BAD33" s="111"/>
      <c r="BAE33" s="111"/>
      <c r="BAF33" s="111"/>
      <c r="BAG33" s="111"/>
      <c r="BAH33" s="111"/>
      <c r="BAI33" s="111"/>
      <c r="BAJ33" s="111"/>
      <c r="BAK33" s="111"/>
      <c r="BAL33" s="111"/>
      <c r="BAM33" s="111"/>
      <c r="BAN33" s="111"/>
      <c r="BAO33" s="111"/>
      <c r="BAP33" s="111"/>
      <c r="BAQ33" s="111"/>
      <c r="BAR33" s="111"/>
      <c r="BAS33" s="111"/>
      <c r="BAT33" s="111"/>
      <c r="BAU33" s="111"/>
      <c r="BAV33" s="111"/>
      <c r="BAW33" s="111"/>
      <c r="BAX33" s="111"/>
      <c r="BAY33" s="111"/>
      <c r="BAZ33" s="111"/>
      <c r="BBA33" s="111"/>
      <c r="BBB33" s="111"/>
      <c r="BBC33" s="111"/>
      <c r="BBD33" s="111"/>
      <c r="BBE33" s="111"/>
      <c r="BBF33" s="111"/>
      <c r="BBG33" s="111"/>
      <c r="BBH33" s="111"/>
      <c r="BBI33" s="111"/>
      <c r="BBJ33" s="111"/>
      <c r="BBK33" s="111"/>
      <c r="BBL33" s="111"/>
      <c r="BBM33" s="111"/>
      <c r="BBN33" s="111"/>
      <c r="BBO33" s="111"/>
      <c r="BBP33" s="111"/>
      <c r="BBQ33" s="111"/>
      <c r="BBR33" s="111"/>
      <c r="BBS33" s="111"/>
      <c r="BBT33" s="111"/>
      <c r="BBU33" s="111"/>
      <c r="BBV33" s="111"/>
      <c r="BBW33" s="111"/>
      <c r="BBX33" s="111"/>
      <c r="BBY33" s="111"/>
      <c r="BBZ33" s="111"/>
      <c r="BCA33" s="111"/>
      <c r="BCB33" s="111"/>
      <c r="BCC33" s="111"/>
      <c r="BCD33" s="111"/>
      <c r="BCE33" s="111"/>
      <c r="BCF33" s="111"/>
      <c r="BCG33" s="111"/>
      <c r="BCH33" s="111"/>
      <c r="BCI33" s="111"/>
      <c r="BCJ33" s="111"/>
      <c r="BCK33" s="111"/>
      <c r="BCL33" s="111"/>
      <c r="BCM33" s="111"/>
      <c r="BCN33" s="111"/>
      <c r="BCO33" s="111"/>
      <c r="BCP33" s="111"/>
      <c r="BCQ33" s="111"/>
      <c r="BCR33" s="111"/>
      <c r="BCS33" s="111"/>
      <c r="BCT33" s="111"/>
      <c r="BCU33" s="111"/>
      <c r="BCV33" s="111"/>
      <c r="BCW33" s="111"/>
      <c r="BCX33" s="111"/>
      <c r="BCY33" s="111"/>
      <c r="BCZ33" s="111"/>
      <c r="BDA33" s="111"/>
      <c r="BDB33" s="111"/>
      <c r="BDC33" s="111"/>
      <c r="BDD33" s="111"/>
      <c r="BDE33" s="111"/>
      <c r="BDF33" s="111"/>
      <c r="BDG33" s="111"/>
      <c r="BDH33" s="111"/>
      <c r="BDI33" s="111"/>
      <c r="BDJ33" s="111"/>
      <c r="BDK33" s="111"/>
      <c r="BDL33" s="111"/>
      <c r="BDM33" s="111"/>
      <c r="BDN33" s="111"/>
      <c r="BDO33" s="111"/>
      <c r="BDP33" s="111"/>
      <c r="BDQ33" s="111"/>
      <c r="BDR33" s="111"/>
      <c r="BDS33" s="111"/>
      <c r="BDT33" s="111"/>
      <c r="BDU33" s="111"/>
      <c r="BDV33" s="111"/>
      <c r="BDW33" s="111"/>
      <c r="BDX33" s="111"/>
      <c r="BDY33" s="111"/>
      <c r="BDZ33" s="111"/>
      <c r="BEA33" s="111"/>
      <c r="BEB33" s="111"/>
      <c r="BEC33" s="111"/>
      <c r="BED33" s="111"/>
      <c r="BEE33" s="111"/>
      <c r="BEF33" s="111"/>
      <c r="BEG33" s="111"/>
      <c r="BEH33" s="111"/>
      <c r="BEI33" s="111"/>
      <c r="BEJ33" s="111"/>
      <c r="BEK33" s="111"/>
      <c r="BEL33" s="111"/>
      <c r="BEM33" s="111"/>
      <c r="BEN33" s="111"/>
      <c r="BEO33" s="111"/>
      <c r="BEP33" s="111"/>
      <c r="BEQ33" s="111"/>
      <c r="BER33" s="111"/>
      <c r="BES33" s="111"/>
      <c r="BET33" s="111"/>
      <c r="BEU33" s="111"/>
      <c r="BEV33" s="111"/>
      <c r="BEW33" s="111"/>
      <c r="BEX33" s="111"/>
      <c r="BEY33" s="111"/>
      <c r="BEZ33" s="111"/>
      <c r="BFA33" s="111"/>
      <c r="BFB33" s="111"/>
      <c r="BFC33" s="111"/>
      <c r="BFD33" s="111"/>
      <c r="BFE33" s="111"/>
      <c r="BFF33" s="111"/>
      <c r="BFG33" s="111"/>
      <c r="BFH33" s="111"/>
      <c r="BFI33" s="111"/>
      <c r="BFJ33" s="111"/>
      <c r="BFK33" s="111"/>
      <c r="BFL33" s="111"/>
      <c r="BFM33" s="111"/>
      <c r="BFN33" s="111"/>
      <c r="BFO33" s="111"/>
      <c r="BFP33" s="111"/>
      <c r="BFQ33" s="111"/>
      <c r="BFR33" s="111"/>
      <c r="BFS33" s="111"/>
      <c r="BFT33" s="111"/>
      <c r="BFU33" s="111"/>
      <c r="BFV33" s="111"/>
      <c r="BFW33" s="111"/>
      <c r="BFX33" s="111"/>
      <c r="BFY33" s="111"/>
      <c r="BFZ33" s="111"/>
      <c r="BGA33" s="111"/>
      <c r="BGB33" s="111"/>
      <c r="BGC33" s="111"/>
      <c r="BGD33" s="111"/>
      <c r="BGE33" s="111"/>
      <c r="BGF33" s="111"/>
      <c r="BGG33" s="111"/>
      <c r="BGH33" s="111"/>
      <c r="BGI33" s="111"/>
      <c r="BGJ33" s="111"/>
      <c r="BGK33" s="111"/>
      <c r="BGL33" s="111"/>
      <c r="BGM33" s="111"/>
      <c r="BGN33" s="111"/>
      <c r="BGO33" s="111"/>
      <c r="BGP33" s="111"/>
      <c r="BGQ33" s="111"/>
      <c r="BGR33" s="111"/>
      <c r="BGS33" s="111"/>
      <c r="BGT33" s="111"/>
      <c r="BGU33" s="111"/>
      <c r="BGV33" s="111"/>
      <c r="BGW33" s="111"/>
      <c r="BGX33" s="111"/>
      <c r="BGY33" s="111"/>
      <c r="BGZ33" s="111"/>
      <c r="BHA33" s="111"/>
      <c r="BHB33" s="111"/>
      <c r="BHC33" s="111"/>
      <c r="BHD33" s="111"/>
      <c r="BHE33" s="111"/>
      <c r="BHF33" s="111"/>
      <c r="BHG33" s="111"/>
      <c r="BHH33" s="111"/>
      <c r="BHI33" s="111"/>
      <c r="BHJ33" s="111"/>
      <c r="BHK33" s="111"/>
      <c r="BHL33" s="111"/>
      <c r="BHM33" s="111"/>
      <c r="BHN33" s="111"/>
      <c r="BHO33" s="111"/>
      <c r="BHP33" s="111"/>
      <c r="BHQ33" s="111"/>
      <c r="BHR33" s="111"/>
      <c r="BHS33" s="111"/>
      <c r="BHT33" s="111"/>
      <c r="BHU33" s="111"/>
      <c r="BHV33" s="111"/>
      <c r="BHW33" s="111"/>
      <c r="BHX33" s="111"/>
      <c r="BHY33" s="111"/>
      <c r="BHZ33" s="111"/>
      <c r="BIA33" s="111"/>
      <c r="BIB33" s="111"/>
      <c r="BIC33" s="111"/>
      <c r="BID33" s="111"/>
      <c r="BIE33" s="111"/>
      <c r="BIF33" s="111"/>
      <c r="BIG33" s="111"/>
      <c r="BIH33" s="111"/>
      <c r="BII33" s="111"/>
      <c r="BIJ33" s="111"/>
      <c r="BIK33" s="111"/>
      <c r="BIL33" s="111"/>
      <c r="BIM33" s="111"/>
      <c r="BIN33" s="111"/>
      <c r="BIO33" s="111"/>
      <c r="BIP33" s="111"/>
      <c r="BIQ33" s="111"/>
      <c r="BIR33" s="111"/>
      <c r="BIS33" s="111"/>
      <c r="BIT33" s="111"/>
      <c r="BIU33" s="111"/>
      <c r="BIV33" s="111"/>
      <c r="BIW33" s="111"/>
      <c r="BIX33" s="111"/>
      <c r="BIY33" s="111"/>
      <c r="BIZ33" s="111"/>
      <c r="BJA33" s="111"/>
      <c r="BJB33" s="111"/>
      <c r="BJC33" s="111"/>
      <c r="BJD33" s="111"/>
      <c r="BJE33" s="111"/>
      <c r="BJF33" s="111"/>
      <c r="BJG33" s="111"/>
      <c r="BJH33" s="111"/>
      <c r="BJI33" s="111"/>
      <c r="BJJ33" s="111"/>
      <c r="BJK33" s="111"/>
      <c r="BJL33" s="111"/>
      <c r="BJM33" s="111"/>
      <c r="BJN33" s="111"/>
      <c r="BJO33" s="111"/>
      <c r="BJP33" s="111"/>
      <c r="BJQ33" s="111"/>
      <c r="BJR33" s="111"/>
      <c r="BJS33" s="111"/>
      <c r="BJT33" s="111"/>
      <c r="BJU33" s="111"/>
      <c r="BJV33" s="111"/>
      <c r="BJW33" s="111"/>
      <c r="BJX33" s="111"/>
      <c r="BJY33" s="111"/>
      <c r="BJZ33" s="111"/>
      <c r="BKA33" s="111"/>
      <c r="BKB33" s="111"/>
      <c r="BKC33" s="111"/>
      <c r="BKD33" s="111"/>
      <c r="BKE33" s="111"/>
      <c r="BKF33" s="111"/>
      <c r="BKG33" s="111"/>
      <c r="BKH33" s="111"/>
      <c r="BKI33" s="111"/>
      <c r="BKJ33" s="111"/>
      <c r="BKK33" s="111"/>
      <c r="BKL33" s="111"/>
      <c r="BKM33" s="111"/>
      <c r="BKN33" s="111"/>
      <c r="BKO33" s="111"/>
      <c r="BKP33" s="111"/>
      <c r="BKQ33" s="111"/>
      <c r="BKR33" s="111"/>
      <c r="BKS33" s="111"/>
      <c r="BKT33" s="111"/>
      <c r="BKU33" s="111"/>
      <c r="BKV33" s="111"/>
      <c r="BKW33" s="111"/>
      <c r="BKX33" s="111"/>
      <c r="BKY33" s="111"/>
      <c r="BKZ33" s="111"/>
      <c r="BLA33" s="111"/>
      <c r="BLB33" s="111"/>
      <c r="BLC33" s="111"/>
      <c r="BLD33" s="111"/>
      <c r="BLE33" s="111"/>
      <c r="BLF33" s="111"/>
      <c r="BLG33" s="111"/>
      <c r="BLH33" s="111"/>
      <c r="BLI33" s="111"/>
      <c r="BLJ33" s="111"/>
      <c r="BLK33" s="111"/>
      <c r="BLL33" s="111"/>
      <c r="BLM33" s="111"/>
      <c r="BLN33" s="111"/>
      <c r="BLO33" s="111"/>
      <c r="BLP33" s="111"/>
      <c r="BLQ33" s="111"/>
      <c r="BLR33" s="111"/>
      <c r="BLS33" s="111"/>
      <c r="BLT33" s="111"/>
      <c r="BLU33" s="111"/>
      <c r="BLV33" s="111"/>
      <c r="BLW33" s="111"/>
      <c r="BLX33" s="111"/>
      <c r="BLY33" s="111"/>
      <c r="BLZ33" s="111"/>
      <c r="BMA33" s="111"/>
      <c r="BMB33" s="111"/>
      <c r="BMC33" s="111"/>
      <c r="BMD33" s="111"/>
      <c r="BME33" s="111"/>
      <c r="BMF33" s="111"/>
      <c r="BMG33" s="111"/>
      <c r="BMH33" s="111"/>
      <c r="BMI33" s="111"/>
      <c r="BMJ33" s="111"/>
      <c r="BMK33" s="111"/>
      <c r="BML33" s="111"/>
      <c r="BMM33" s="111"/>
      <c r="BMN33" s="111"/>
      <c r="BMO33" s="111"/>
      <c r="BMP33" s="111"/>
      <c r="BMQ33" s="111"/>
      <c r="BMR33" s="111"/>
      <c r="BMS33" s="111"/>
      <c r="BMT33" s="111"/>
      <c r="BMU33" s="111"/>
      <c r="BMV33" s="111"/>
      <c r="BMW33" s="111"/>
      <c r="BMX33" s="111"/>
      <c r="BMY33" s="111"/>
      <c r="BMZ33" s="111"/>
      <c r="BNA33" s="111"/>
      <c r="BNB33" s="111"/>
      <c r="BNC33" s="111"/>
      <c r="BND33" s="111"/>
      <c r="BNE33" s="111"/>
      <c r="BNF33" s="111"/>
      <c r="BNG33" s="111"/>
      <c r="BNH33" s="111"/>
      <c r="BNI33" s="111"/>
      <c r="BNJ33" s="111"/>
      <c r="BNK33" s="111"/>
      <c r="BNL33" s="111"/>
      <c r="BNM33" s="111"/>
      <c r="BNN33" s="111"/>
      <c r="BNO33" s="111"/>
      <c r="BNP33" s="111"/>
      <c r="BNQ33" s="111"/>
      <c r="BNR33" s="111"/>
      <c r="BNS33" s="111"/>
      <c r="BNT33" s="111"/>
      <c r="BNU33" s="111"/>
      <c r="BNV33" s="111"/>
      <c r="BNW33" s="111"/>
      <c r="BNX33" s="111"/>
      <c r="BNY33" s="111"/>
      <c r="BNZ33" s="111"/>
      <c r="BOA33" s="111"/>
      <c r="BOB33" s="111"/>
      <c r="BOC33" s="111"/>
      <c r="BOD33" s="111"/>
      <c r="BOE33" s="111"/>
      <c r="BOF33" s="111"/>
      <c r="BOG33" s="111"/>
      <c r="BOH33" s="111"/>
      <c r="BOI33" s="111"/>
      <c r="BOJ33" s="111"/>
      <c r="BOK33" s="111"/>
      <c r="BOL33" s="111"/>
      <c r="BOM33" s="111"/>
      <c r="BON33" s="111"/>
      <c r="BOO33" s="111"/>
      <c r="BOP33" s="111"/>
      <c r="BOQ33" s="111"/>
      <c r="BOR33" s="111"/>
      <c r="BOS33" s="111"/>
      <c r="BOT33" s="111"/>
      <c r="BOU33" s="111"/>
      <c r="BOV33" s="111"/>
      <c r="BOW33" s="111"/>
      <c r="BOX33" s="111"/>
      <c r="BOY33" s="111"/>
      <c r="BOZ33" s="111"/>
      <c r="BPA33" s="111"/>
      <c r="BPB33" s="111"/>
      <c r="BPC33" s="111"/>
      <c r="BPD33" s="111"/>
      <c r="BPE33" s="111"/>
      <c r="BPF33" s="111"/>
      <c r="BPG33" s="111"/>
      <c r="BPH33" s="111"/>
      <c r="BPI33" s="111"/>
      <c r="BPJ33" s="111"/>
      <c r="BPK33" s="111"/>
      <c r="BPL33" s="111"/>
      <c r="BPM33" s="111"/>
      <c r="BPN33" s="111"/>
      <c r="BPO33" s="111"/>
      <c r="BPP33" s="111"/>
      <c r="BPQ33" s="111"/>
      <c r="BPR33" s="111"/>
      <c r="BPS33" s="111"/>
      <c r="BPT33" s="111"/>
      <c r="BPU33" s="111"/>
      <c r="BPV33" s="111"/>
      <c r="BPW33" s="111"/>
      <c r="BPX33" s="111"/>
      <c r="BPY33" s="111"/>
      <c r="BPZ33" s="111"/>
      <c r="BQA33" s="111"/>
      <c r="BQB33" s="111"/>
      <c r="BQC33" s="111"/>
      <c r="BQD33" s="111"/>
      <c r="BQE33" s="111"/>
      <c r="BQF33" s="111"/>
      <c r="BQG33" s="111"/>
      <c r="BQH33" s="111"/>
      <c r="BQI33" s="111"/>
      <c r="BQJ33" s="111"/>
      <c r="BQK33" s="111"/>
      <c r="BQL33" s="111"/>
      <c r="BQM33" s="111"/>
      <c r="BQN33" s="111"/>
      <c r="BQO33" s="111"/>
      <c r="BQP33" s="111"/>
      <c r="BQQ33" s="111"/>
      <c r="BQR33" s="111"/>
      <c r="BQS33" s="111"/>
      <c r="BQT33" s="111"/>
      <c r="BQU33" s="111"/>
      <c r="BQV33" s="111"/>
      <c r="BQW33" s="111"/>
      <c r="BQX33" s="111"/>
      <c r="BQY33" s="111"/>
      <c r="BQZ33" s="111"/>
      <c r="BRA33" s="111"/>
      <c r="BRB33" s="111"/>
      <c r="BRC33" s="111"/>
      <c r="BRD33" s="111"/>
      <c r="BRE33" s="111"/>
      <c r="BRF33" s="111"/>
      <c r="BRG33" s="111"/>
      <c r="BRH33" s="111"/>
      <c r="BRI33" s="111"/>
      <c r="BRJ33" s="111"/>
      <c r="BRK33" s="111"/>
      <c r="BRL33" s="111"/>
      <c r="BRM33" s="111"/>
      <c r="BRN33" s="111"/>
      <c r="BRO33" s="111"/>
      <c r="BRP33" s="111"/>
      <c r="BRQ33" s="111"/>
      <c r="BRR33" s="111"/>
      <c r="BRS33" s="111"/>
      <c r="BRT33" s="111"/>
      <c r="BRU33" s="111"/>
      <c r="BRV33" s="111"/>
      <c r="BRW33" s="111"/>
      <c r="BRX33" s="111"/>
      <c r="BRY33" s="111"/>
      <c r="BRZ33" s="111"/>
      <c r="BSA33" s="111"/>
      <c r="BSB33" s="111"/>
      <c r="BSC33" s="111"/>
      <c r="BSD33" s="111"/>
      <c r="BSE33" s="111"/>
      <c r="BSF33" s="111"/>
      <c r="BSG33" s="111"/>
      <c r="BSH33" s="111"/>
      <c r="BSI33" s="111"/>
      <c r="BSJ33" s="111"/>
      <c r="BSK33" s="111"/>
      <c r="BSL33" s="111"/>
      <c r="BSM33" s="111"/>
      <c r="BSN33" s="111"/>
      <c r="BSO33" s="111"/>
      <c r="BSP33" s="111"/>
      <c r="BSQ33" s="111"/>
      <c r="BSR33" s="111"/>
      <c r="BSS33" s="111"/>
      <c r="BST33" s="111"/>
      <c r="BSU33" s="111"/>
      <c r="BSV33" s="111"/>
      <c r="BSW33" s="111"/>
      <c r="BSX33" s="111"/>
      <c r="BSY33" s="111"/>
      <c r="BSZ33" s="111"/>
      <c r="BTA33" s="111"/>
      <c r="BTB33" s="111"/>
      <c r="BTC33" s="111"/>
      <c r="BTD33" s="111"/>
      <c r="BTE33" s="111"/>
      <c r="BTF33" s="111"/>
      <c r="BTG33" s="111"/>
      <c r="BTH33" s="111"/>
      <c r="BTI33" s="111"/>
      <c r="BTJ33" s="111"/>
      <c r="BTK33" s="111"/>
      <c r="BTL33" s="111"/>
      <c r="BTM33" s="111"/>
      <c r="BTN33" s="111"/>
      <c r="BTO33" s="111"/>
      <c r="BTP33" s="111"/>
      <c r="BTQ33" s="111"/>
      <c r="BTR33" s="111"/>
      <c r="BTS33" s="111"/>
      <c r="BTT33" s="111"/>
      <c r="BTU33" s="111"/>
      <c r="BTV33" s="111"/>
      <c r="BTW33" s="111"/>
      <c r="BTX33" s="111"/>
      <c r="BTY33" s="111"/>
      <c r="BTZ33" s="111"/>
      <c r="BUA33" s="111"/>
      <c r="BUB33" s="111"/>
      <c r="BUC33" s="111"/>
      <c r="BUD33" s="111"/>
      <c r="BUE33" s="111"/>
      <c r="BUF33" s="111"/>
      <c r="BUG33" s="111"/>
      <c r="BUH33" s="111"/>
      <c r="BUI33" s="111"/>
      <c r="BUJ33" s="111"/>
      <c r="BUK33" s="111"/>
      <c r="BUL33" s="111"/>
      <c r="BUM33" s="111"/>
      <c r="BUN33" s="111"/>
      <c r="BUO33" s="111"/>
      <c r="BUP33" s="111"/>
      <c r="BUQ33" s="111"/>
      <c r="BUR33" s="111"/>
      <c r="BUS33" s="111"/>
      <c r="BUT33" s="111"/>
      <c r="BUU33" s="111"/>
      <c r="BUV33" s="111"/>
      <c r="BUW33" s="111"/>
      <c r="BUX33" s="111"/>
      <c r="BUY33" s="111"/>
      <c r="BUZ33" s="111"/>
      <c r="BVA33" s="111"/>
      <c r="BVB33" s="111"/>
      <c r="BVC33" s="111"/>
      <c r="BVD33" s="111"/>
      <c r="BVE33" s="111"/>
      <c r="BVF33" s="111"/>
      <c r="BVG33" s="111"/>
      <c r="BVH33" s="111"/>
      <c r="BVI33" s="111"/>
      <c r="BVJ33" s="111"/>
      <c r="BVK33" s="111"/>
      <c r="BVL33" s="111"/>
      <c r="BVM33" s="111"/>
      <c r="BVN33" s="111"/>
      <c r="BVO33" s="111"/>
      <c r="BVP33" s="111"/>
      <c r="BVQ33" s="111"/>
      <c r="BVR33" s="111"/>
      <c r="BVS33" s="111"/>
      <c r="BVT33" s="111"/>
      <c r="BVU33" s="111"/>
      <c r="BVV33" s="111"/>
      <c r="BVW33" s="111"/>
      <c r="BVX33" s="111"/>
      <c r="BVY33" s="111"/>
      <c r="BVZ33" s="111"/>
      <c r="BWA33" s="111"/>
      <c r="BWB33" s="111"/>
      <c r="BWC33" s="111"/>
      <c r="BWD33" s="111"/>
      <c r="BWE33" s="111"/>
      <c r="BWF33" s="111"/>
      <c r="BWG33" s="111"/>
      <c r="BWH33" s="111"/>
      <c r="BWI33" s="111"/>
      <c r="BWJ33" s="111"/>
      <c r="BWK33" s="111"/>
      <c r="BWL33" s="111"/>
      <c r="BWM33" s="111"/>
      <c r="BWN33" s="111"/>
      <c r="BWO33" s="111"/>
      <c r="BWP33" s="111"/>
      <c r="BWQ33" s="111"/>
      <c r="BWR33" s="111"/>
      <c r="BWS33" s="111"/>
      <c r="BWT33" s="111"/>
      <c r="BWU33" s="111"/>
      <c r="BWV33" s="111"/>
      <c r="BWW33" s="111"/>
      <c r="BWX33" s="111"/>
      <c r="BWY33" s="111"/>
      <c r="BWZ33" s="111"/>
      <c r="BXA33" s="111"/>
      <c r="BXB33" s="111"/>
      <c r="BXC33" s="111"/>
      <c r="BXD33" s="111"/>
      <c r="BXE33" s="111"/>
      <c r="BXF33" s="111"/>
      <c r="BXG33" s="111"/>
      <c r="BXH33" s="111"/>
      <c r="BXI33" s="111"/>
      <c r="BXJ33" s="111"/>
      <c r="BXK33" s="111"/>
      <c r="BXL33" s="111"/>
      <c r="BXM33" s="111"/>
      <c r="BXN33" s="111"/>
      <c r="BXO33" s="111"/>
      <c r="BXP33" s="111"/>
      <c r="BXQ33" s="111"/>
      <c r="BXR33" s="111"/>
      <c r="BXS33" s="111"/>
      <c r="BXT33" s="111"/>
      <c r="BXU33" s="111"/>
      <c r="BXV33" s="111"/>
      <c r="BXW33" s="111"/>
      <c r="BXX33" s="111"/>
      <c r="BXY33" s="111"/>
      <c r="BXZ33" s="111"/>
      <c r="BYA33" s="111"/>
      <c r="BYB33" s="111"/>
      <c r="BYC33" s="111"/>
      <c r="BYD33" s="111"/>
      <c r="BYE33" s="111"/>
      <c r="BYF33" s="111"/>
      <c r="BYG33" s="111"/>
      <c r="BYH33" s="111"/>
      <c r="BYI33" s="111"/>
      <c r="BYJ33" s="111"/>
      <c r="BYK33" s="111"/>
      <c r="BYL33" s="111"/>
      <c r="BYM33" s="111"/>
      <c r="BYN33" s="111"/>
      <c r="BYO33" s="111"/>
      <c r="BYP33" s="111"/>
      <c r="BYQ33" s="111"/>
      <c r="BYR33" s="111"/>
      <c r="BYS33" s="111"/>
      <c r="BYT33" s="111"/>
      <c r="BYU33" s="111"/>
      <c r="BYV33" s="111"/>
      <c r="BYW33" s="111"/>
      <c r="BYX33" s="111"/>
      <c r="BYY33" s="111"/>
      <c r="BYZ33" s="111"/>
      <c r="BZA33" s="111"/>
      <c r="BZB33" s="111"/>
      <c r="BZC33" s="111"/>
      <c r="BZD33" s="111"/>
      <c r="BZE33" s="111"/>
      <c r="BZF33" s="111"/>
      <c r="BZG33" s="111"/>
      <c r="BZH33" s="111"/>
      <c r="BZI33" s="111"/>
      <c r="BZJ33" s="111"/>
      <c r="BZK33" s="111"/>
      <c r="BZL33" s="111"/>
      <c r="BZM33" s="111"/>
      <c r="BZN33" s="111"/>
      <c r="BZO33" s="111"/>
      <c r="BZP33" s="111"/>
      <c r="BZQ33" s="111"/>
      <c r="BZR33" s="111"/>
      <c r="BZS33" s="111"/>
      <c r="BZT33" s="111"/>
      <c r="BZU33" s="111"/>
      <c r="BZV33" s="111"/>
      <c r="BZW33" s="111"/>
      <c r="BZX33" s="111"/>
      <c r="BZY33" s="111"/>
      <c r="BZZ33" s="111"/>
      <c r="CAA33" s="111"/>
      <c r="CAB33" s="111"/>
      <c r="CAC33" s="111"/>
      <c r="CAD33" s="111"/>
      <c r="CAE33" s="111"/>
      <c r="CAF33" s="111"/>
      <c r="CAG33" s="111"/>
      <c r="CAH33" s="111"/>
      <c r="CAI33" s="111"/>
      <c r="CAJ33" s="111"/>
      <c r="CAK33" s="111"/>
      <c r="CAL33" s="111"/>
      <c r="CAM33" s="111"/>
      <c r="CAN33" s="111"/>
      <c r="CAO33" s="111"/>
      <c r="CAP33" s="111"/>
      <c r="CAQ33" s="111"/>
      <c r="CAR33" s="111"/>
      <c r="CAS33" s="111"/>
      <c r="CAT33" s="111"/>
      <c r="CAU33" s="111"/>
      <c r="CAV33" s="111"/>
      <c r="CAW33" s="111"/>
      <c r="CAX33" s="111"/>
      <c r="CAY33" s="111"/>
      <c r="CAZ33" s="111"/>
      <c r="CBA33" s="111"/>
      <c r="CBB33" s="111"/>
      <c r="CBC33" s="111"/>
      <c r="CBD33" s="111"/>
      <c r="CBE33" s="111"/>
      <c r="CBF33" s="111"/>
      <c r="CBG33" s="111"/>
      <c r="CBH33" s="111"/>
      <c r="CBI33" s="111"/>
      <c r="CBJ33" s="111"/>
      <c r="CBK33" s="111"/>
      <c r="CBL33" s="111"/>
      <c r="CBM33" s="111"/>
      <c r="CBN33" s="111"/>
      <c r="CBO33" s="111"/>
      <c r="CBP33" s="111"/>
      <c r="CBQ33" s="111"/>
      <c r="CBR33" s="111"/>
      <c r="CBS33" s="111"/>
      <c r="CBT33" s="111"/>
      <c r="CBU33" s="111"/>
      <c r="CBV33" s="111"/>
      <c r="CBW33" s="111"/>
      <c r="CBX33" s="111"/>
      <c r="CBY33" s="111"/>
      <c r="CBZ33" s="111"/>
      <c r="CCA33" s="111"/>
      <c r="CCB33" s="111"/>
      <c r="CCC33" s="111"/>
      <c r="CCD33" s="111"/>
      <c r="CCE33" s="111"/>
      <c r="CCF33" s="111"/>
      <c r="CCG33" s="111"/>
      <c r="CCH33" s="111"/>
      <c r="CCI33" s="111"/>
      <c r="CCJ33" s="111"/>
      <c r="CCK33" s="111"/>
      <c r="CCL33" s="111"/>
      <c r="CCM33" s="111"/>
      <c r="CCN33" s="111"/>
      <c r="CCO33" s="111"/>
      <c r="CCP33" s="111"/>
      <c r="CCQ33" s="111"/>
      <c r="CCR33" s="111"/>
      <c r="CCS33" s="111"/>
      <c r="CCT33" s="111"/>
      <c r="CCU33" s="111"/>
      <c r="CCV33" s="111"/>
      <c r="CCW33" s="111"/>
      <c r="CCX33" s="111"/>
      <c r="CCY33" s="111"/>
      <c r="CCZ33" s="111"/>
      <c r="CDA33" s="111"/>
      <c r="CDB33" s="111"/>
      <c r="CDC33" s="111"/>
      <c r="CDD33" s="111"/>
      <c r="CDE33" s="111"/>
      <c r="CDF33" s="111"/>
      <c r="CDG33" s="111"/>
      <c r="CDH33" s="111"/>
      <c r="CDI33" s="111"/>
      <c r="CDJ33" s="111"/>
      <c r="CDK33" s="111"/>
      <c r="CDL33" s="111"/>
      <c r="CDM33" s="111"/>
      <c r="CDN33" s="111"/>
      <c r="CDO33" s="111"/>
      <c r="CDP33" s="111"/>
      <c r="CDQ33" s="111"/>
      <c r="CDR33" s="111"/>
      <c r="CDS33" s="111"/>
      <c r="CDT33" s="111"/>
      <c r="CDU33" s="111"/>
      <c r="CDV33" s="111"/>
      <c r="CDW33" s="111"/>
      <c r="CDX33" s="111"/>
      <c r="CDY33" s="111"/>
      <c r="CDZ33" s="111"/>
      <c r="CEA33" s="111"/>
      <c r="CEB33" s="111"/>
      <c r="CEC33" s="111"/>
      <c r="CED33" s="111"/>
      <c r="CEE33" s="111"/>
      <c r="CEF33" s="111"/>
      <c r="CEG33" s="111"/>
      <c r="CEH33" s="111"/>
      <c r="CEI33" s="111"/>
      <c r="CEJ33" s="111"/>
      <c r="CEK33" s="111"/>
      <c r="CEL33" s="111"/>
      <c r="CEM33" s="111"/>
      <c r="CEN33" s="111"/>
      <c r="CEO33" s="111"/>
      <c r="CEP33" s="111"/>
      <c r="CEQ33" s="111"/>
      <c r="CER33" s="111"/>
      <c r="CES33" s="111"/>
      <c r="CET33" s="111"/>
      <c r="CEU33" s="111"/>
      <c r="CEV33" s="111"/>
      <c r="CEW33" s="111"/>
      <c r="CEX33" s="111"/>
      <c r="CEY33" s="111"/>
      <c r="CEZ33" s="111"/>
      <c r="CFA33" s="111"/>
      <c r="CFB33" s="111"/>
      <c r="CFC33" s="111"/>
      <c r="CFD33" s="111"/>
      <c r="CFE33" s="111"/>
      <c r="CFF33" s="111"/>
      <c r="CFG33" s="111"/>
      <c r="CFH33" s="111"/>
      <c r="CFI33" s="111"/>
      <c r="CFJ33" s="111"/>
      <c r="CFK33" s="111"/>
      <c r="CFL33" s="111"/>
      <c r="CFM33" s="111"/>
      <c r="CFN33" s="111"/>
      <c r="CFO33" s="111"/>
      <c r="CFP33" s="111"/>
      <c r="CFQ33" s="111"/>
      <c r="CFR33" s="111"/>
      <c r="CFS33" s="111"/>
      <c r="CFT33" s="111"/>
      <c r="CFU33" s="111"/>
      <c r="CFV33" s="111"/>
      <c r="CFW33" s="111"/>
      <c r="CFX33" s="111"/>
      <c r="CFY33" s="111"/>
      <c r="CFZ33" s="111"/>
      <c r="CGA33" s="111"/>
      <c r="CGB33" s="111"/>
      <c r="CGC33" s="111"/>
      <c r="CGD33" s="111"/>
      <c r="CGE33" s="111"/>
      <c r="CGF33" s="111"/>
      <c r="CGG33" s="111"/>
      <c r="CGH33" s="111"/>
      <c r="CGI33" s="111"/>
      <c r="CGJ33" s="111"/>
      <c r="CGK33" s="111"/>
      <c r="CGL33" s="111"/>
      <c r="CGM33" s="111"/>
      <c r="CGN33" s="111"/>
      <c r="CGO33" s="111"/>
      <c r="CGP33" s="111"/>
      <c r="CGQ33" s="111"/>
      <c r="CGR33" s="111"/>
      <c r="CGS33" s="111"/>
      <c r="CGT33" s="111"/>
      <c r="CGU33" s="111"/>
      <c r="CGV33" s="111"/>
      <c r="CGW33" s="111"/>
      <c r="CGX33" s="111"/>
      <c r="CGY33" s="111"/>
      <c r="CGZ33" s="111"/>
      <c r="CHA33" s="111"/>
      <c r="CHB33" s="111"/>
      <c r="CHC33" s="111"/>
      <c r="CHD33" s="111"/>
      <c r="CHE33" s="111"/>
      <c r="CHF33" s="111"/>
      <c r="CHG33" s="111"/>
      <c r="CHH33" s="111"/>
      <c r="CHI33" s="111"/>
      <c r="CHJ33" s="111"/>
      <c r="CHK33" s="111"/>
      <c r="CHL33" s="111"/>
      <c r="CHM33" s="111"/>
      <c r="CHN33" s="111"/>
      <c r="CHO33" s="111"/>
      <c r="CHP33" s="111"/>
      <c r="CHQ33" s="111"/>
      <c r="CHR33" s="111"/>
      <c r="CHS33" s="111"/>
      <c r="CHT33" s="111"/>
      <c r="CHU33" s="111"/>
      <c r="CHV33" s="111"/>
      <c r="CHW33" s="111"/>
      <c r="CHX33" s="111"/>
      <c r="CHY33" s="111"/>
      <c r="CHZ33" s="111"/>
      <c r="CIA33" s="111"/>
      <c r="CIB33" s="111"/>
      <c r="CIC33" s="111"/>
      <c r="CID33" s="111"/>
      <c r="CIE33" s="111"/>
      <c r="CIF33" s="111"/>
      <c r="CIG33" s="111"/>
      <c r="CIH33" s="111"/>
      <c r="CII33" s="111"/>
      <c r="CIJ33" s="111"/>
      <c r="CIK33" s="111"/>
      <c r="CIL33" s="111"/>
      <c r="CIM33" s="111"/>
      <c r="CIN33" s="111"/>
      <c r="CIO33" s="111"/>
      <c r="CIP33" s="111"/>
      <c r="CIQ33" s="111"/>
      <c r="CIR33" s="111"/>
      <c r="CIS33" s="111"/>
      <c r="CIT33" s="111"/>
      <c r="CIU33" s="111"/>
      <c r="CIV33" s="111"/>
      <c r="CIW33" s="111"/>
      <c r="CIX33" s="111"/>
      <c r="CIY33" s="111"/>
      <c r="CIZ33" s="111"/>
      <c r="CJA33" s="111"/>
      <c r="CJB33" s="111"/>
      <c r="CJC33" s="111"/>
      <c r="CJD33" s="111"/>
      <c r="CJE33" s="111"/>
      <c r="CJF33" s="111"/>
      <c r="CJG33" s="111"/>
      <c r="CJH33" s="111"/>
      <c r="CJI33" s="111"/>
      <c r="CJJ33" s="111"/>
      <c r="CJK33" s="111"/>
      <c r="CJL33" s="111"/>
      <c r="CJM33" s="111"/>
      <c r="CJN33" s="111"/>
      <c r="CJO33" s="111"/>
      <c r="CJP33" s="111"/>
      <c r="CJQ33" s="111"/>
      <c r="CJR33" s="111"/>
      <c r="CJS33" s="111"/>
      <c r="CJT33" s="111"/>
      <c r="CJU33" s="111"/>
      <c r="CJV33" s="111"/>
      <c r="CJW33" s="111"/>
      <c r="CJX33" s="111"/>
      <c r="CJY33" s="111"/>
      <c r="CJZ33" s="111"/>
      <c r="CKA33" s="111"/>
      <c r="CKB33" s="111"/>
      <c r="CKC33" s="111"/>
      <c r="CKD33" s="111"/>
      <c r="CKE33" s="111"/>
      <c r="CKF33" s="111"/>
      <c r="CKG33" s="111"/>
      <c r="CKH33" s="111"/>
      <c r="CKI33" s="111"/>
      <c r="CKJ33" s="111"/>
      <c r="CKK33" s="111"/>
      <c r="CKL33" s="111"/>
      <c r="CKM33" s="111"/>
      <c r="CKN33" s="111"/>
      <c r="CKO33" s="111"/>
      <c r="CKP33" s="111"/>
      <c r="CKQ33" s="111"/>
      <c r="CKR33" s="111"/>
      <c r="CKS33" s="111"/>
      <c r="CKT33" s="111"/>
      <c r="CKU33" s="111"/>
      <c r="CKV33" s="111"/>
      <c r="CKW33" s="111"/>
      <c r="CKX33" s="111"/>
      <c r="CKY33" s="111"/>
      <c r="CKZ33" s="111"/>
      <c r="CLA33" s="111"/>
      <c r="CLB33" s="111"/>
      <c r="CLC33" s="111"/>
      <c r="CLD33" s="111"/>
      <c r="CLE33" s="111"/>
      <c r="CLF33" s="111"/>
      <c r="CLG33" s="111"/>
      <c r="CLH33" s="111"/>
      <c r="CLI33" s="111"/>
      <c r="CLJ33" s="111"/>
      <c r="CLK33" s="111"/>
      <c r="CLL33" s="111"/>
      <c r="CLM33" s="111"/>
      <c r="CLN33" s="111"/>
      <c r="CLO33" s="111"/>
      <c r="CLP33" s="111"/>
      <c r="CLQ33" s="111"/>
      <c r="CLR33" s="111"/>
      <c r="CLS33" s="111"/>
      <c r="CLT33" s="111"/>
      <c r="CLU33" s="111"/>
      <c r="CLV33" s="111"/>
      <c r="CLW33" s="111"/>
      <c r="CLX33" s="111"/>
      <c r="CLY33" s="111"/>
      <c r="CLZ33" s="111"/>
      <c r="CMA33" s="111"/>
      <c r="CMB33" s="111"/>
      <c r="CMC33" s="111"/>
      <c r="CMD33" s="111"/>
      <c r="CME33" s="111"/>
      <c r="CMF33" s="111"/>
      <c r="CMG33" s="111"/>
      <c r="CMH33" s="111"/>
      <c r="CMI33" s="111"/>
      <c r="CMJ33" s="111"/>
      <c r="CMK33" s="111"/>
      <c r="CML33" s="111"/>
      <c r="CMM33" s="111"/>
      <c r="CMN33" s="111"/>
      <c r="CMO33" s="111"/>
      <c r="CMP33" s="111"/>
      <c r="CMQ33" s="111"/>
      <c r="CMR33" s="111"/>
      <c r="CMS33" s="111"/>
      <c r="CMT33" s="111"/>
      <c r="CMU33" s="111"/>
      <c r="CMV33" s="111"/>
      <c r="CMW33" s="111"/>
      <c r="CMX33" s="111"/>
      <c r="CMY33" s="111"/>
      <c r="CMZ33" s="111"/>
      <c r="CNA33" s="111"/>
      <c r="CNB33" s="111"/>
      <c r="CNC33" s="111"/>
      <c r="CND33" s="111"/>
      <c r="CNE33" s="111"/>
      <c r="CNF33" s="111"/>
      <c r="CNG33" s="111"/>
      <c r="CNH33" s="111"/>
      <c r="CNI33" s="111"/>
      <c r="CNJ33" s="111"/>
      <c r="CNK33" s="111"/>
      <c r="CNL33" s="111"/>
      <c r="CNM33" s="111"/>
      <c r="CNN33" s="111"/>
      <c r="CNO33" s="111"/>
      <c r="CNP33" s="111"/>
      <c r="CNQ33" s="111"/>
      <c r="CNR33" s="111"/>
      <c r="CNS33" s="111"/>
      <c r="CNT33" s="111"/>
      <c r="CNU33" s="111"/>
      <c r="CNV33" s="111"/>
      <c r="CNW33" s="111"/>
      <c r="CNX33" s="111"/>
      <c r="CNY33" s="111"/>
      <c r="CNZ33" s="111"/>
      <c r="COA33" s="111"/>
      <c r="COB33" s="111"/>
      <c r="COC33" s="111"/>
      <c r="COD33" s="111"/>
      <c r="COE33" s="111"/>
      <c r="COF33" s="111"/>
      <c r="COG33" s="111"/>
      <c r="COH33" s="111"/>
      <c r="COI33" s="111"/>
      <c r="COJ33" s="111"/>
      <c r="COK33" s="111"/>
      <c r="COL33" s="111"/>
      <c r="COM33" s="111"/>
      <c r="CON33" s="111"/>
      <c r="COO33" s="111"/>
      <c r="COP33" s="111"/>
      <c r="COQ33" s="111"/>
      <c r="COR33" s="111"/>
      <c r="COS33" s="111"/>
      <c r="COT33" s="111"/>
      <c r="COU33" s="111"/>
      <c r="COV33" s="111"/>
      <c r="COW33" s="111"/>
      <c r="COX33" s="111"/>
      <c r="COY33" s="111"/>
      <c r="COZ33" s="111"/>
      <c r="CPA33" s="111"/>
      <c r="CPB33" s="111"/>
      <c r="CPC33" s="111"/>
      <c r="CPD33" s="111"/>
      <c r="CPE33" s="111"/>
      <c r="CPF33" s="111"/>
      <c r="CPG33" s="111"/>
      <c r="CPH33" s="111"/>
      <c r="CPI33" s="111"/>
      <c r="CPJ33" s="111"/>
      <c r="CPK33" s="111"/>
      <c r="CPL33" s="111"/>
      <c r="CPM33" s="111"/>
      <c r="CPN33" s="111"/>
      <c r="CPO33" s="111"/>
      <c r="CPP33" s="111"/>
      <c r="CPQ33" s="111"/>
      <c r="CPR33" s="111"/>
      <c r="CPS33" s="111"/>
      <c r="CPT33" s="111"/>
      <c r="CPU33" s="111"/>
      <c r="CPV33" s="111"/>
      <c r="CPW33" s="111"/>
      <c r="CPX33" s="111"/>
      <c r="CPY33" s="111"/>
      <c r="CPZ33" s="111"/>
      <c r="CQA33" s="111"/>
      <c r="CQB33" s="111"/>
      <c r="CQC33" s="111"/>
      <c r="CQD33" s="111"/>
      <c r="CQE33" s="111"/>
      <c r="CQF33" s="111"/>
      <c r="CQG33" s="111"/>
      <c r="CQH33" s="111"/>
      <c r="CQI33" s="111"/>
      <c r="CQJ33" s="111"/>
      <c r="CQK33" s="111"/>
      <c r="CQL33" s="111"/>
      <c r="CQM33" s="111"/>
      <c r="CQN33" s="111"/>
      <c r="CQO33" s="111"/>
      <c r="CQP33" s="111"/>
      <c r="CQQ33" s="111"/>
      <c r="CQR33" s="111"/>
      <c r="CQS33" s="111"/>
      <c r="CQT33" s="111"/>
      <c r="CQU33" s="111"/>
      <c r="CQV33" s="111"/>
      <c r="CQW33" s="111"/>
      <c r="CQX33" s="111"/>
      <c r="CQY33" s="111"/>
      <c r="CQZ33" s="111"/>
      <c r="CRA33" s="111"/>
      <c r="CRB33" s="111"/>
      <c r="CRC33" s="111"/>
      <c r="CRD33" s="111"/>
      <c r="CRE33" s="111"/>
      <c r="CRF33" s="111"/>
      <c r="CRG33" s="111"/>
      <c r="CRH33" s="111"/>
      <c r="CRI33" s="111"/>
      <c r="CRJ33" s="111"/>
      <c r="CRK33" s="111"/>
      <c r="CRL33" s="111"/>
      <c r="CRM33" s="111"/>
      <c r="CRN33" s="111"/>
      <c r="CRO33" s="111"/>
      <c r="CRP33" s="111"/>
      <c r="CRQ33" s="111"/>
      <c r="CRR33" s="111"/>
      <c r="CRS33" s="111"/>
      <c r="CRT33" s="111"/>
      <c r="CRU33" s="111"/>
      <c r="CRV33" s="111"/>
      <c r="CRW33" s="111"/>
      <c r="CRX33" s="111"/>
      <c r="CRY33" s="111"/>
      <c r="CRZ33" s="111"/>
      <c r="CSA33" s="111"/>
      <c r="CSB33" s="111"/>
      <c r="CSC33" s="111"/>
      <c r="CSD33" s="111"/>
      <c r="CSE33" s="111"/>
      <c r="CSF33" s="111"/>
      <c r="CSG33" s="111"/>
      <c r="CSH33" s="111"/>
      <c r="CSI33" s="111"/>
      <c r="CSJ33" s="111"/>
      <c r="CSK33" s="111"/>
      <c r="CSL33" s="111"/>
      <c r="CSM33" s="111"/>
      <c r="CSN33" s="111"/>
      <c r="CSO33" s="111"/>
      <c r="CSP33" s="111"/>
      <c r="CSQ33" s="111"/>
      <c r="CSR33" s="111"/>
      <c r="CSS33" s="111"/>
      <c r="CST33" s="111"/>
      <c r="CSU33" s="111"/>
      <c r="CSV33" s="111"/>
      <c r="CSW33" s="111"/>
      <c r="CSX33" s="111"/>
      <c r="CSY33" s="111"/>
      <c r="CSZ33" s="111"/>
      <c r="CTA33" s="111"/>
      <c r="CTB33" s="111"/>
      <c r="CTC33" s="111"/>
      <c r="CTD33" s="111"/>
      <c r="CTE33" s="111"/>
      <c r="CTF33" s="111"/>
      <c r="CTG33" s="111"/>
      <c r="CTH33" s="111"/>
      <c r="CTI33" s="111"/>
      <c r="CTJ33" s="111"/>
      <c r="CTK33" s="111"/>
      <c r="CTL33" s="111"/>
      <c r="CTM33" s="111"/>
      <c r="CTN33" s="111"/>
      <c r="CTO33" s="111"/>
      <c r="CTP33" s="111"/>
      <c r="CTQ33" s="111"/>
      <c r="CTR33" s="111"/>
      <c r="CTS33" s="111"/>
      <c r="CTT33" s="111"/>
      <c r="CTU33" s="111"/>
      <c r="CTV33" s="111"/>
      <c r="CTW33" s="111"/>
      <c r="CTX33" s="111"/>
      <c r="CTY33" s="111"/>
      <c r="CTZ33" s="111"/>
      <c r="CUA33" s="111"/>
      <c r="CUB33" s="111"/>
      <c r="CUC33" s="111"/>
      <c r="CUD33" s="111"/>
      <c r="CUE33" s="111"/>
      <c r="CUF33" s="111"/>
      <c r="CUG33" s="111"/>
      <c r="CUH33" s="111"/>
      <c r="CUI33" s="111"/>
      <c r="CUJ33" s="111"/>
      <c r="CUK33" s="111"/>
      <c r="CUL33" s="111"/>
      <c r="CUM33" s="111"/>
      <c r="CUN33" s="111"/>
      <c r="CUO33" s="111"/>
      <c r="CUP33" s="111"/>
      <c r="CUQ33" s="111"/>
      <c r="CUR33" s="111"/>
      <c r="CUS33" s="111"/>
      <c r="CUT33" s="111"/>
      <c r="CUU33" s="111"/>
      <c r="CUV33" s="111"/>
      <c r="CUW33" s="111"/>
      <c r="CUX33" s="111"/>
      <c r="CUY33" s="111"/>
      <c r="CUZ33" s="111"/>
      <c r="CVA33" s="111"/>
      <c r="CVB33" s="111"/>
      <c r="CVC33" s="111"/>
      <c r="CVD33" s="111"/>
      <c r="CVE33" s="111"/>
      <c r="CVF33" s="111"/>
      <c r="CVG33" s="111"/>
      <c r="CVH33" s="111"/>
      <c r="CVI33" s="111"/>
      <c r="CVJ33" s="111"/>
      <c r="CVK33" s="111"/>
      <c r="CVL33" s="111"/>
      <c r="CVM33" s="111"/>
      <c r="CVN33" s="111"/>
      <c r="CVO33" s="111"/>
      <c r="CVP33" s="111"/>
      <c r="CVQ33" s="111"/>
      <c r="CVR33" s="111"/>
      <c r="CVS33" s="111"/>
      <c r="CVT33" s="111"/>
      <c r="CVU33" s="111"/>
      <c r="CVV33" s="111"/>
      <c r="CVW33" s="111"/>
      <c r="CVX33" s="111"/>
      <c r="CVY33" s="111"/>
      <c r="CVZ33" s="111"/>
      <c r="CWA33" s="111"/>
      <c r="CWB33" s="111"/>
      <c r="CWC33" s="111"/>
      <c r="CWD33" s="111"/>
      <c r="CWE33" s="111"/>
      <c r="CWF33" s="111"/>
      <c r="CWG33" s="111"/>
      <c r="CWH33" s="111"/>
      <c r="CWI33" s="111"/>
      <c r="CWJ33" s="111"/>
      <c r="CWK33" s="111"/>
      <c r="CWL33" s="111"/>
      <c r="CWM33" s="111"/>
      <c r="CWN33" s="111"/>
      <c r="CWO33" s="111"/>
      <c r="CWP33" s="111"/>
      <c r="CWQ33" s="111"/>
      <c r="CWR33" s="111"/>
      <c r="CWS33" s="111"/>
      <c r="CWT33" s="111"/>
      <c r="CWU33" s="111"/>
      <c r="CWV33" s="111"/>
      <c r="CWW33" s="111"/>
      <c r="CWX33" s="111"/>
      <c r="CWY33" s="111"/>
      <c r="CWZ33" s="111"/>
      <c r="CXA33" s="111"/>
      <c r="CXB33" s="111"/>
      <c r="CXC33" s="111"/>
      <c r="CXD33" s="111"/>
      <c r="CXE33" s="111"/>
      <c r="CXF33" s="111"/>
      <c r="CXG33" s="111"/>
      <c r="CXH33" s="111"/>
      <c r="CXI33" s="111"/>
      <c r="CXJ33" s="111"/>
      <c r="CXK33" s="111"/>
      <c r="CXL33" s="111"/>
      <c r="CXM33" s="111"/>
      <c r="CXN33" s="111"/>
      <c r="CXO33" s="111"/>
      <c r="CXP33" s="111"/>
      <c r="CXQ33" s="111"/>
      <c r="CXR33" s="111"/>
      <c r="CXS33" s="111"/>
      <c r="CXT33" s="111"/>
      <c r="CXU33" s="111"/>
      <c r="CXV33" s="111"/>
      <c r="CXW33" s="111"/>
      <c r="CXX33" s="111"/>
      <c r="CXY33" s="111"/>
      <c r="CXZ33" s="111"/>
      <c r="CYA33" s="111"/>
      <c r="CYB33" s="111"/>
      <c r="CYC33" s="111"/>
      <c r="CYD33" s="111"/>
      <c r="CYE33" s="111"/>
      <c r="CYF33" s="111"/>
      <c r="CYG33" s="111"/>
      <c r="CYH33" s="111"/>
      <c r="CYI33" s="111"/>
      <c r="CYJ33" s="111"/>
      <c r="CYK33" s="111"/>
      <c r="CYL33" s="111"/>
      <c r="CYM33" s="111"/>
      <c r="CYN33" s="111"/>
      <c r="CYO33" s="111"/>
      <c r="CYP33" s="111"/>
      <c r="CYQ33" s="111"/>
      <c r="CYR33" s="111"/>
      <c r="CYS33" s="111"/>
      <c r="CYT33" s="111"/>
      <c r="CYU33" s="111"/>
      <c r="CYV33" s="111"/>
      <c r="CYW33" s="111"/>
      <c r="CYX33" s="111"/>
      <c r="CYY33" s="111"/>
      <c r="CYZ33" s="111"/>
      <c r="CZA33" s="111"/>
      <c r="CZB33" s="111"/>
      <c r="CZC33" s="111"/>
      <c r="CZD33" s="111"/>
      <c r="CZE33" s="111"/>
      <c r="CZF33" s="111"/>
      <c r="CZG33" s="111"/>
      <c r="CZH33" s="111"/>
      <c r="CZI33" s="111"/>
      <c r="CZJ33" s="111"/>
      <c r="CZK33" s="111"/>
      <c r="CZL33" s="111"/>
      <c r="CZM33" s="111"/>
      <c r="CZN33" s="111"/>
      <c r="CZO33" s="111"/>
      <c r="CZP33" s="111"/>
      <c r="CZQ33" s="111"/>
      <c r="CZR33" s="111"/>
      <c r="CZS33" s="111"/>
      <c r="CZT33" s="111"/>
      <c r="CZU33" s="111"/>
      <c r="CZV33" s="111"/>
      <c r="CZW33" s="111"/>
      <c r="CZX33" s="111"/>
      <c r="CZY33" s="111"/>
      <c r="CZZ33" s="111"/>
      <c r="DAA33" s="111"/>
      <c r="DAB33" s="111"/>
      <c r="DAC33" s="111"/>
      <c r="DAD33" s="111"/>
      <c r="DAE33" s="111"/>
      <c r="DAF33" s="111"/>
      <c r="DAG33" s="111"/>
      <c r="DAH33" s="111"/>
      <c r="DAI33" s="111"/>
      <c r="DAJ33" s="111"/>
      <c r="DAK33" s="111"/>
      <c r="DAL33" s="111"/>
      <c r="DAM33" s="111"/>
      <c r="DAN33" s="111"/>
      <c r="DAO33" s="111"/>
      <c r="DAP33" s="111"/>
      <c r="DAQ33" s="111"/>
      <c r="DAR33" s="111"/>
      <c r="DAS33" s="111"/>
      <c r="DAT33" s="111"/>
      <c r="DAU33" s="111"/>
      <c r="DAV33" s="111"/>
      <c r="DAW33" s="111"/>
      <c r="DAX33" s="111"/>
      <c r="DAY33" s="111"/>
      <c r="DAZ33" s="111"/>
      <c r="DBA33" s="111"/>
      <c r="DBB33" s="111"/>
      <c r="DBC33" s="111"/>
      <c r="DBD33" s="111"/>
      <c r="DBE33" s="111"/>
      <c r="DBF33" s="111"/>
      <c r="DBG33" s="111"/>
      <c r="DBH33" s="111"/>
      <c r="DBI33" s="111"/>
      <c r="DBJ33" s="111"/>
      <c r="DBK33" s="111"/>
      <c r="DBL33" s="111"/>
      <c r="DBM33" s="111"/>
      <c r="DBN33" s="111"/>
      <c r="DBO33" s="111"/>
      <c r="DBP33" s="111"/>
      <c r="DBQ33" s="111"/>
      <c r="DBR33" s="111"/>
      <c r="DBS33" s="111"/>
      <c r="DBT33" s="111"/>
      <c r="DBU33" s="111"/>
      <c r="DBV33" s="111"/>
      <c r="DBW33" s="111"/>
      <c r="DBX33" s="111"/>
      <c r="DBY33" s="111"/>
      <c r="DBZ33" s="111"/>
      <c r="DCA33" s="111"/>
      <c r="DCB33" s="111"/>
      <c r="DCC33" s="111"/>
      <c r="DCD33" s="111"/>
      <c r="DCE33" s="111"/>
      <c r="DCF33" s="111"/>
      <c r="DCG33" s="111"/>
      <c r="DCH33" s="111"/>
      <c r="DCI33" s="111"/>
      <c r="DCJ33" s="111"/>
      <c r="DCK33" s="111"/>
      <c r="DCL33" s="111"/>
      <c r="DCM33" s="111"/>
      <c r="DCN33" s="111"/>
      <c r="DCO33" s="111"/>
      <c r="DCP33" s="111"/>
      <c r="DCQ33" s="111"/>
      <c r="DCR33" s="111"/>
      <c r="DCS33" s="111"/>
      <c r="DCT33" s="111"/>
      <c r="DCU33" s="111"/>
      <c r="DCV33" s="111"/>
      <c r="DCW33" s="111"/>
      <c r="DCX33" s="111"/>
      <c r="DCY33" s="111"/>
      <c r="DCZ33" s="111"/>
      <c r="DDA33" s="111"/>
      <c r="DDB33" s="111"/>
      <c r="DDC33" s="111"/>
      <c r="DDD33" s="111"/>
      <c r="DDE33" s="111"/>
      <c r="DDF33" s="111"/>
      <c r="DDG33" s="111"/>
      <c r="DDH33" s="111"/>
      <c r="DDI33" s="111"/>
      <c r="DDJ33" s="111"/>
      <c r="DDK33" s="111"/>
      <c r="DDL33" s="111"/>
      <c r="DDM33" s="111"/>
      <c r="DDN33" s="111"/>
      <c r="DDO33" s="111"/>
      <c r="DDP33" s="111"/>
      <c r="DDQ33" s="111"/>
      <c r="DDR33" s="111"/>
      <c r="DDS33" s="111"/>
      <c r="DDT33" s="111"/>
      <c r="DDU33" s="111"/>
      <c r="DDV33" s="111"/>
      <c r="DDW33" s="111"/>
      <c r="DDX33" s="111"/>
      <c r="DDY33" s="111"/>
      <c r="DDZ33" s="111"/>
      <c r="DEA33" s="111"/>
      <c r="DEB33" s="111"/>
      <c r="DEC33" s="111"/>
      <c r="DED33" s="111"/>
      <c r="DEE33" s="111"/>
      <c r="DEF33" s="111"/>
      <c r="DEG33" s="111"/>
      <c r="DEH33" s="111"/>
      <c r="DEI33" s="111"/>
      <c r="DEJ33" s="111"/>
      <c r="DEK33" s="111"/>
      <c r="DEL33" s="111"/>
      <c r="DEM33" s="111"/>
      <c r="DEN33" s="111"/>
      <c r="DEO33" s="111"/>
      <c r="DEP33" s="111"/>
      <c r="DEQ33" s="111"/>
      <c r="DER33" s="111"/>
      <c r="DES33" s="111"/>
      <c r="DET33" s="111"/>
      <c r="DEU33" s="111"/>
      <c r="DEV33" s="111"/>
      <c r="DEW33" s="111"/>
      <c r="DEX33" s="111"/>
      <c r="DEY33" s="111"/>
      <c r="DEZ33" s="111"/>
      <c r="DFA33" s="111"/>
      <c r="DFB33" s="111"/>
      <c r="DFC33" s="111"/>
      <c r="DFD33" s="111"/>
      <c r="DFE33" s="111"/>
      <c r="DFF33" s="111"/>
      <c r="DFG33" s="111"/>
      <c r="DFH33" s="111"/>
      <c r="DFI33" s="111"/>
      <c r="DFJ33" s="111"/>
      <c r="DFK33" s="111"/>
      <c r="DFL33" s="111"/>
      <c r="DFM33" s="111"/>
      <c r="DFN33" s="111"/>
      <c r="DFO33" s="111"/>
      <c r="DFP33" s="111"/>
      <c r="DFQ33" s="111"/>
      <c r="DFR33" s="111"/>
      <c r="DFS33" s="111"/>
      <c r="DFT33" s="111"/>
      <c r="DFU33" s="111"/>
      <c r="DFV33" s="111"/>
      <c r="DFW33" s="111"/>
      <c r="DFX33" s="111"/>
      <c r="DFY33" s="111"/>
      <c r="DFZ33" s="111"/>
      <c r="DGA33" s="111"/>
      <c r="DGB33" s="111"/>
      <c r="DGC33" s="111"/>
      <c r="DGD33" s="111"/>
      <c r="DGE33" s="111"/>
      <c r="DGF33" s="111"/>
      <c r="DGG33" s="111"/>
      <c r="DGH33" s="111"/>
      <c r="DGI33" s="111"/>
      <c r="DGJ33" s="111"/>
      <c r="DGK33" s="111"/>
      <c r="DGL33" s="111"/>
      <c r="DGM33" s="111"/>
      <c r="DGN33" s="111"/>
      <c r="DGO33" s="111"/>
      <c r="DGP33" s="111"/>
      <c r="DGQ33" s="111"/>
      <c r="DGR33" s="111"/>
      <c r="DGS33" s="111"/>
      <c r="DGT33" s="111"/>
      <c r="DGU33" s="111"/>
      <c r="DGV33" s="111"/>
      <c r="DGW33" s="111"/>
      <c r="DGX33" s="111"/>
      <c r="DGY33" s="111"/>
      <c r="DGZ33" s="111"/>
      <c r="DHA33" s="111"/>
      <c r="DHB33" s="111"/>
      <c r="DHC33" s="111"/>
      <c r="DHD33" s="111"/>
      <c r="DHE33" s="111"/>
      <c r="DHF33" s="111"/>
      <c r="DHG33" s="111"/>
      <c r="DHH33" s="111"/>
      <c r="DHI33" s="111"/>
      <c r="DHJ33" s="111"/>
      <c r="DHK33" s="111"/>
      <c r="DHL33" s="111"/>
      <c r="DHM33" s="111"/>
      <c r="DHN33" s="111"/>
      <c r="DHO33" s="111"/>
      <c r="DHP33" s="111"/>
      <c r="DHQ33" s="111"/>
      <c r="DHR33" s="111"/>
      <c r="DHS33" s="111"/>
      <c r="DHT33" s="111"/>
      <c r="DHU33" s="111"/>
      <c r="DHV33" s="111"/>
      <c r="DHW33" s="111"/>
      <c r="DHX33" s="111"/>
      <c r="DHY33" s="111"/>
      <c r="DHZ33" s="111"/>
      <c r="DIA33" s="111"/>
      <c r="DIB33" s="111"/>
      <c r="DIC33" s="111"/>
      <c r="DID33" s="111"/>
      <c r="DIE33" s="111"/>
      <c r="DIF33" s="111"/>
      <c r="DIG33" s="111"/>
      <c r="DIH33" s="111"/>
      <c r="DII33" s="111"/>
      <c r="DIJ33" s="111"/>
      <c r="DIK33" s="111"/>
      <c r="DIL33" s="111"/>
      <c r="DIM33" s="111"/>
      <c r="DIN33" s="111"/>
      <c r="DIO33" s="111"/>
      <c r="DIP33" s="111"/>
      <c r="DIQ33" s="111"/>
      <c r="DIR33" s="111"/>
      <c r="DIS33" s="111"/>
      <c r="DIT33" s="111"/>
      <c r="DIU33" s="111"/>
      <c r="DIV33" s="111"/>
      <c r="DIW33" s="111"/>
      <c r="DIX33" s="111"/>
      <c r="DIY33" s="111"/>
      <c r="DIZ33" s="111"/>
      <c r="DJA33" s="111"/>
      <c r="DJB33" s="111"/>
      <c r="DJC33" s="111"/>
      <c r="DJD33" s="111"/>
      <c r="DJE33" s="111"/>
      <c r="DJF33" s="111"/>
    </row>
    <row r="34" spans="1:2970" s="79" customFormat="1" x14ac:dyDescent="0.25">
      <c r="A34" s="111"/>
      <c r="B34" s="111"/>
      <c r="C34" s="187" t="s">
        <v>149</v>
      </c>
      <c r="K34" s="102"/>
      <c r="L34" s="102"/>
      <c r="M34" s="102"/>
      <c r="N34" s="102"/>
      <c r="O34" s="102"/>
      <c r="P34" s="102"/>
      <c r="Q34" s="102"/>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111"/>
      <c r="IH34" s="111"/>
      <c r="II34" s="111"/>
      <c r="IJ34" s="111"/>
      <c r="IK34" s="111"/>
      <c r="IL34" s="111"/>
      <c r="IM34" s="111"/>
      <c r="IN34" s="111"/>
      <c r="IO34" s="111"/>
      <c r="IP34" s="111"/>
      <c r="IQ34" s="111"/>
      <c r="IR34" s="111"/>
      <c r="IS34" s="111"/>
      <c r="IT34" s="111"/>
      <c r="IU34" s="111"/>
      <c r="IV34" s="111"/>
      <c r="IW34" s="111"/>
      <c r="IX34" s="111"/>
      <c r="IY34" s="111"/>
      <c r="IZ34" s="111"/>
      <c r="JA34" s="111"/>
      <c r="JB34" s="111"/>
      <c r="JC34" s="111"/>
      <c r="JD34" s="111"/>
      <c r="JE34" s="111"/>
      <c r="JF34" s="111"/>
      <c r="JG34" s="111"/>
      <c r="JH34" s="111"/>
      <c r="JI34" s="111"/>
      <c r="JJ34" s="111"/>
      <c r="JK34" s="111"/>
      <c r="JL34" s="111"/>
      <c r="JM34" s="111"/>
      <c r="JN34" s="111"/>
      <c r="JO34" s="111"/>
      <c r="JP34" s="111"/>
      <c r="JQ34" s="111"/>
      <c r="JR34" s="111"/>
      <c r="JS34" s="111"/>
      <c r="JT34" s="111"/>
      <c r="JU34" s="111"/>
      <c r="JV34" s="111"/>
      <c r="JW34" s="111"/>
      <c r="JX34" s="111"/>
      <c r="JY34" s="111"/>
      <c r="JZ34" s="111"/>
      <c r="KA34" s="111"/>
      <c r="KB34" s="111"/>
      <c r="KC34" s="111"/>
      <c r="KD34" s="111"/>
      <c r="KE34" s="111"/>
      <c r="KF34" s="111"/>
      <c r="KG34" s="111"/>
      <c r="KH34" s="111"/>
      <c r="KI34" s="111"/>
      <c r="KJ34" s="111"/>
      <c r="KK34" s="111"/>
      <c r="KL34" s="111"/>
      <c r="KM34" s="111"/>
      <c r="KN34" s="111"/>
      <c r="KO34" s="111"/>
      <c r="KP34" s="111"/>
      <c r="KQ34" s="111"/>
      <c r="KR34" s="111"/>
      <c r="KS34" s="111"/>
      <c r="KT34" s="111"/>
      <c r="KU34" s="111"/>
      <c r="KV34" s="111"/>
      <c r="KW34" s="111"/>
      <c r="KX34" s="111"/>
      <c r="KY34" s="111"/>
      <c r="KZ34" s="111"/>
      <c r="LA34" s="111"/>
      <c r="LB34" s="111"/>
      <c r="LC34" s="111"/>
      <c r="LD34" s="111"/>
      <c r="LE34" s="111"/>
      <c r="LF34" s="111"/>
      <c r="LG34" s="111"/>
      <c r="LH34" s="111"/>
      <c r="LI34" s="111"/>
      <c r="LJ34" s="111"/>
      <c r="LK34" s="111"/>
      <c r="LL34" s="111"/>
      <c r="LM34" s="111"/>
      <c r="LN34" s="111"/>
      <c r="LO34" s="111"/>
      <c r="LP34" s="111"/>
      <c r="LQ34" s="111"/>
      <c r="LR34" s="111"/>
      <c r="LS34" s="111"/>
      <c r="LT34" s="111"/>
      <c r="LU34" s="111"/>
      <c r="LV34" s="111"/>
      <c r="LW34" s="111"/>
      <c r="LX34" s="111"/>
      <c r="LY34" s="111"/>
      <c r="LZ34" s="111"/>
      <c r="MA34" s="111"/>
      <c r="MB34" s="111"/>
      <c r="MC34" s="111"/>
      <c r="MD34" s="111"/>
      <c r="ME34" s="111"/>
      <c r="MF34" s="111"/>
      <c r="MG34" s="111"/>
      <c r="MH34" s="111"/>
      <c r="MI34" s="111"/>
      <c r="MJ34" s="111"/>
      <c r="MK34" s="111"/>
      <c r="ML34" s="111"/>
      <c r="MM34" s="111"/>
      <c r="MN34" s="111"/>
      <c r="MO34" s="111"/>
      <c r="MP34" s="111"/>
      <c r="MQ34" s="111"/>
      <c r="MR34" s="111"/>
      <c r="MS34" s="111"/>
      <c r="MT34" s="111"/>
      <c r="MU34" s="111"/>
      <c r="MV34" s="111"/>
      <c r="MW34" s="111"/>
      <c r="MX34" s="111"/>
      <c r="MY34" s="111"/>
      <c r="MZ34" s="111"/>
      <c r="NA34" s="111"/>
      <c r="NB34" s="111"/>
      <c r="NC34" s="111"/>
      <c r="ND34" s="111"/>
      <c r="NE34" s="111"/>
      <c r="NF34" s="111"/>
      <c r="NG34" s="111"/>
      <c r="NH34" s="111"/>
      <c r="NI34" s="111"/>
      <c r="NJ34" s="111"/>
      <c r="NK34" s="111"/>
      <c r="NL34" s="111"/>
      <c r="NM34" s="111"/>
      <c r="NN34" s="111"/>
      <c r="NO34" s="111"/>
      <c r="NP34" s="111"/>
      <c r="NQ34" s="111"/>
      <c r="NR34" s="111"/>
      <c r="NS34" s="111"/>
      <c r="NT34" s="111"/>
      <c r="NU34" s="111"/>
      <c r="NV34" s="111"/>
      <c r="NW34" s="111"/>
      <c r="NX34" s="111"/>
      <c r="NY34" s="111"/>
      <c r="NZ34" s="111"/>
      <c r="OA34" s="111"/>
      <c r="OB34" s="111"/>
      <c r="OC34" s="111"/>
      <c r="OD34" s="111"/>
      <c r="OE34" s="111"/>
      <c r="OF34" s="111"/>
      <c r="OG34" s="111"/>
      <c r="OH34" s="111"/>
      <c r="OI34" s="111"/>
      <c r="OJ34" s="111"/>
      <c r="OK34" s="111"/>
      <c r="OL34" s="111"/>
      <c r="OM34" s="111"/>
      <c r="ON34" s="111"/>
      <c r="OO34" s="111"/>
      <c r="OP34" s="111"/>
      <c r="OQ34" s="111"/>
      <c r="OR34" s="111"/>
      <c r="OS34" s="111"/>
      <c r="OT34" s="111"/>
      <c r="OU34" s="111"/>
      <c r="OV34" s="111"/>
      <c r="OW34" s="111"/>
      <c r="OX34" s="111"/>
      <c r="OY34" s="111"/>
      <c r="OZ34" s="111"/>
      <c r="PA34" s="111"/>
      <c r="PB34" s="111"/>
      <c r="PC34" s="111"/>
      <c r="PD34" s="111"/>
      <c r="PE34" s="111"/>
      <c r="PF34" s="111"/>
      <c r="PG34" s="111"/>
      <c r="PH34" s="111"/>
      <c r="PI34" s="111"/>
      <c r="PJ34" s="111"/>
      <c r="PK34" s="111"/>
      <c r="PL34" s="111"/>
      <c r="PM34" s="111"/>
      <c r="PN34" s="111"/>
      <c r="PO34" s="111"/>
      <c r="PP34" s="111"/>
      <c r="PQ34" s="111"/>
      <c r="PR34" s="111"/>
      <c r="PS34" s="111"/>
      <c r="PT34" s="111"/>
      <c r="PU34" s="111"/>
      <c r="PV34" s="111"/>
      <c r="PW34" s="111"/>
      <c r="PX34" s="111"/>
      <c r="PY34" s="111"/>
      <c r="PZ34" s="111"/>
      <c r="QA34" s="111"/>
      <c r="QB34" s="111"/>
      <c r="QC34" s="111"/>
      <c r="QD34" s="111"/>
      <c r="QE34" s="111"/>
      <c r="QF34" s="111"/>
      <c r="QG34" s="111"/>
      <c r="QH34" s="111"/>
      <c r="QI34" s="111"/>
      <c r="QJ34" s="111"/>
      <c r="QK34" s="111"/>
      <c r="QL34" s="111"/>
      <c r="QM34" s="111"/>
      <c r="QN34" s="111"/>
      <c r="QO34" s="111"/>
      <c r="QP34" s="111"/>
      <c r="QQ34" s="111"/>
      <c r="QR34" s="111"/>
      <c r="QS34" s="111"/>
      <c r="QT34" s="111"/>
      <c r="QU34" s="111"/>
      <c r="QV34" s="111"/>
      <c r="QW34" s="111"/>
      <c r="QX34" s="111"/>
      <c r="QY34" s="111"/>
      <c r="QZ34" s="111"/>
      <c r="RA34" s="111"/>
      <c r="RB34" s="111"/>
      <c r="RC34" s="111"/>
      <c r="RD34" s="111"/>
      <c r="RE34" s="111"/>
      <c r="RF34" s="111"/>
      <c r="RG34" s="111"/>
      <c r="RH34" s="111"/>
      <c r="RI34" s="111"/>
      <c r="RJ34" s="111"/>
      <c r="RK34" s="111"/>
      <c r="RL34" s="111"/>
      <c r="RM34" s="111"/>
      <c r="RN34" s="111"/>
      <c r="RO34" s="111"/>
      <c r="RP34" s="111"/>
      <c r="RQ34" s="111"/>
      <c r="RR34" s="111"/>
      <c r="RS34" s="111"/>
      <c r="RT34" s="111"/>
      <c r="RU34" s="111"/>
      <c r="RV34" s="111"/>
      <c r="RW34" s="111"/>
      <c r="RX34" s="111"/>
      <c r="RY34" s="111"/>
      <c r="RZ34" s="111"/>
      <c r="SA34" s="111"/>
      <c r="SB34" s="111"/>
      <c r="SC34" s="111"/>
      <c r="SD34" s="111"/>
      <c r="SE34" s="111"/>
      <c r="SF34" s="111"/>
      <c r="SG34" s="111"/>
      <c r="SH34" s="111"/>
      <c r="SI34" s="111"/>
      <c r="SJ34" s="111"/>
      <c r="SK34" s="111"/>
      <c r="SL34" s="111"/>
      <c r="SM34" s="111"/>
      <c r="SN34" s="111"/>
      <c r="SO34" s="111"/>
      <c r="SP34" s="111"/>
      <c r="SQ34" s="111"/>
      <c r="SR34" s="111"/>
      <c r="SS34" s="111"/>
      <c r="ST34" s="111"/>
      <c r="SU34" s="111"/>
      <c r="SV34" s="111"/>
      <c r="SW34" s="111"/>
      <c r="SX34" s="111"/>
      <c r="SY34" s="111"/>
      <c r="SZ34" s="111"/>
      <c r="TA34" s="111"/>
      <c r="TB34" s="111"/>
      <c r="TC34" s="111"/>
      <c r="TD34" s="111"/>
      <c r="TE34" s="111"/>
      <c r="TF34" s="111"/>
      <c r="TG34" s="111"/>
      <c r="TH34" s="111"/>
      <c r="TI34" s="111"/>
      <c r="TJ34" s="111"/>
      <c r="TK34" s="111"/>
      <c r="TL34" s="111"/>
      <c r="TM34" s="111"/>
      <c r="TN34" s="111"/>
      <c r="TO34" s="111"/>
      <c r="TP34" s="111"/>
      <c r="TQ34" s="111"/>
      <c r="TR34" s="111"/>
      <c r="TS34" s="111"/>
      <c r="TT34" s="111"/>
      <c r="TU34" s="111"/>
      <c r="TV34" s="111"/>
      <c r="TW34" s="111"/>
      <c r="TX34" s="111"/>
      <c r="TY34" s="111"/>
      <c r="TZ34" s="111"/>
      <c r="UA34" s="111"/>
      <c r="UB34" s="111"/>
      <c r="UC34" s="111"/>
      <c r="UD34" s="111"/>
      <c r="UE34" s="111"/>
      <c r="UF34" s="111"/>
      <c r="UG34" s="111"/>
      <c r="UH34" s="111"/>
      <c r="UI34" s="111"/>
      <c r="UJ34" s="111"/>
      <c r="UK34" s="111"/>
      <c r="UL34" s="111"/>
      <c r="UM34" s="111"/>
      <c r="UN34" s="111"/>
      <c r="UO34" s="111"/>
      <c r="UP34" s="111"/>
      <c r="UQ34" s="111"/>
      <c r="UR34" s="111"/>
      <c r="US34" s="111"/>
      <c r="UT34" s="111"/>
      <c r="UU34" s="111"/>
      <c r="UV34" s="111"/>
      <c r="UW34" s="111"/>
      <c r="UX34" s="111"/>
      <c r="UY34" s="111"/>
      <c r="UZ34" s="111"/>
      <c r="VA34" s="111"/>
      <c r="VB34" s="111"/>
      <c r="VC34" s="111"/>
      <c r="VD34" s="111"/>
      <c r="VE34" s="111"/>
      <c r="VF34" s="111"/>
      <c r="VG34" s="111"/>
      <c r="VH34" s="111"/>
      <c r="VI34" s="111"/>
      <c r="VJ34" s="111"/>
      <c r="VK34" s="111"/>
      <c r="VL34" s="111"/>
      <c r="VM34" s="111"/>
      <c r="VN34" s="111"/>
      <c r="VO34" s="111"/>
      <c r="VP34" s="111"/>
      <c r="VQ34" s="111"/>
      <c r="VR34" s="111"/>
      <c r="VS34" s="111"/>
      <c r="VT34" s="111"/>
      <c r="VU34" s="111"/>
      <c r="VV34" s="111"/>
      <c r="VW34" s="111"/>
      <c r="VX34" s="111"/>
      <c r="VY34" s="111"/>
      <c r="VZ34" s="111"/>
      <c r="WA34" s="111"/>
      <c r="WB34" s="111"/>
      <c r="WC34" s="111"/>
      <c r="WD34" s="111"/>
      <c r="WE34" s="111"/>
      <c r="WF34" s="111"/>
      <c r="WG34" s="111"/>
      <c r="WH34" s="111"/>
      <c r="WI34" s="111"/>
      <c r="WJ34" s="111"/>
      <c r="WK34" s="111"/>
      <c r="WL34" s="111"/>
      <c r="WM34" s="111"/>
      <c r="WN34" s="111"/>
      <c r="WO34" s="111"/>
      <c r="WP34" s="111"/>
      <c r="WQ34" s="111"/>
      <c r="WR34" s="111"/>
      <c r="WS34" s="111"/>
      <c r="WT34" s="111"/>
      <c r="WU34" s="111"/>
      <c r="WV34" s="111"/>
      <c r="WW34" s="111"/>
      <c r="WX34" s="111"/>
      <c r="WY34" s="111"/>
      <c r="WZ34" s="111"/>
      <c r="XA34" s="111"/>
      <c r="XB34" s="111"/>
      <c r="XC34" s="111"/>
      <c r="XD34" s="111"/>
      <c r="XE34" s="111"/>
      <c r="XF34" s="111"/>
      <c r="XG34" s="111"/>
      <c r="XH34" s="111"/>
      <c r="XI34" s="111"/>
      <c r="XJ34" s="111"/>
      <c r="XK34" s="111"/>
      <c r="XL34" s="111"/>
      <c r="XM34" s="111"/>
      <c r="XN34" s="111"/>
      <c r="XO34" s="111"/>
      <c r="XP34" s="111"/>
      <c r="XQ34" s="111"/>
      <c r="XR34" s="111"/>
      <c r="XS34" s="111"/>
      <c r="XT34" s="111"/>
      <c r="XU34" s="111"/>
      <c r="XV34" s="111"/>
      <c r="XW34" s="111"/>
      <c r="XX34" s="111"/>
      <c r="XY34" s="111"/>
      <c r="XZ34" s="111"/>
      <c r="YA34" s="111"/>
      <c r="YB34" s="111"/>
      <c r="YC34" s="111"/>
      <c r="YD34" s="111"/>
      <c r="YE34" s="111"/>
      <c r="YF34" s="111"/>
      <c r="YG34" s="111"/>
      <c r="YH34" s="111"/>
      <c r="YI34" s="111"/>
      <c r="YJ34" s="111"/>
      <c r="YK34" s="111"/>
      <c r="YL34" s="111"/>
      <c r="YM34" s="111"/>
      <c r="YN34" s="111"/>
      <c r="YO34" s="111"/>
      <c r="YP34" s="111"/>
      <c r="YQ34" s="111"/>
      <c r="YR34" s="111"/>
      <c r="YS34" s="111"/>
      <c r="YT34" s="111"/>
      <c r="YU34" s="111"/>
      <c r="YV34" s="111"/>
      <c r="YW34" s="111"/>
      <c r="YX34" s="111"/>
      <c r="YY34" s="111"/>
      <c r="YZ34" s="111"/>
      <c r="ZA34" s="111"/>
      <c r="ZB34" s="111"/>
      <c r="ZC34" s="111"/>
      <c r="ZD34" s="111"/>
      <c r="ZE34" s="111"/>
      <c r="ZF34" s="111"/>
      <c r="ZG34" s="111"/>
      <c r="ZH34" s="111"/>
      <c r="ZI34" s="111"/>
      <c r="ZJ34" s="111"/>
      <c r="ZK34" s="111"/>
      <c r="ZL34" s="111"/>
      <c r="ZM34" s="111"/>
      <c r="ZN34" s="111"/>
      <c r="ZO34" s="111"/>
      <c r="ZP34" s="111"/>
      <c r="ZQ34" s="111"/>
      <c r="ZR34" s="111"/>
      <c r="ZS34" s="111"/>
      <c r="ZT34" s="111"/>
      <c r="ZU34" s="111"/>
      <c r="ZV34" s="111"/>
      <c r="ZW34" s="111"/>
      <c r="ZX34" s="111"/>
      <c r="ZY34" s="111"/>
      <c r="ZZ34" s="111"/>
      <c r="AAA34" s="111"/>
      <c r="AAB34" s="111"/>
      <c r="AAC34" s="111"/>
      <c r="AAD34" s="111"/>
      <c r="AAE34" s="111"/>
      <c r="AAF34" s="111"/>
      <c r="AAG34" s="111"/>
      <c r="AAH34" s="111"/>
      <c r="AAI34" s="111"/>
      <c r="AAJ34" s="111"/>
      <c r="AAK34" s="111"/>
      <c r="AAL34" s="111"/>
      <c r="AAM34" s="111"/>
      <c r="AAN34" s="111"/>
      <c r="AAO34" s="111"/>
      <c r="AAP34" s="111"/>
      <c r="AAQ34" s="111"/>
      <c r="AAR34" s="111"/>
      <c r="AAS34" s="111"/>
      <c r="AAT34" s="111"/>
      <c r="AAU34" s="111"/>
      <c r="AAV34" s="111"/>
      <c r="AAW34" s="111"/>
      <c r="AAX34" s="111"/>
      <c r="AAY34" s="111"/>
      <c r="AAZ34" s="111"/>
      <c r="ABA34" s="111"/>
      <c r="ABB34" s="111"/>
      <c r="ABC34" s="111"/>
      <c r="ABD34" s="111"/>
      <c r="ABE34" s="111"/>
      <c r="ABF34" s="111"/>
      <c r="ABG34" s="111"/>
      <c r="ABH34" s="111"/>
      <c r="ABI34" s="111"/>
      <c r="ABJ34" s="111"/>
      <c r="ABK34" s="111"/>
      <c r="ABL34" s="111"/>
      <c r="ABM34" s="111"/>
      <c r="ABN34" s="111"/>
      <c r="ABO34" s="111"/>
      <c r="ABP34" s="111"/>
      <c r="ABQ34" s="111"/>
      <c r="ABR34" s="111"/>
      <c r="ABS34" s="111"/>
      <c r="ABT34" s="111"/>
      <c r="ABU34" s="111"/>
      <c r="ABV34" s="111"/>
      <c r="ABW34" s="111"/>
      <c r="ABX34" s="111"/>
      <c r="ABY34" s="111"/>
      <c r="ABZ34" s="111"/>
      <c r="ACA34" s="111"/>
      <c r="ACB34" s="111"/>
      <c r="ACC34" s="111"/>
      <c r="ACD34" s="111"/>
      <c r="ACE34" s="111"/>
      <c r="ACF34" s="111"/>
      <c r="ACG34" s="111"/>
      <c r="ACH34" s="111"/>
      <c r="ACI34" s="111"/>
      <c r="ACJ34" s="111"/>
      <c r="ACK34" s="111"/>
      <c r="ACL34" s="111"/>
      <c r="ACM34" s="111"/>
      <c r="ACN34" s="111"/>
      <c r="ACO34" s="111"/>
      <c r="ACP34" s="111"/>
      <c r="ACQ34" s="111"/>
      <c r="ACR34" s="111"/>
      <c r="ACS34" s="111"/>
      <c r="ACT34" s="111"/>
      <c r="ACU34" s="111"/>
      <c r="ACV34" s="111"/>
      <c r="ACW34" s="111"/>
      <c r="ACX34" s="111"/>
      <c r="ACY34" s="111"/>
      <c r="ACZ34" s="111"/>
      <c r="ADA34" s="111"/>
      <c r="ADB34" s="111"/>
      <c r="ADC34" s="111"/>
      <c r="ADD34" s="111"/>
      <c r="ADE34" s="111"/>
      <c r="ADF34" s="111"/>
      <c r="ADG34" s="111"/>
      <c r="ADH34" s="111"/>
      <c r="ADI34" s="111"/>
      <c r="ADJ34" s="111"/>
      <c r="ADK34" s="111"/>
      <c r="ADL34" s="111"/>
      <c r="ADM34" s="111"/>
      <c r="ADN34" s="111"/>
      <c r="ADO34" s="111"/>
      <c r="ADP34" s="111"/>
      <c r="ADQ34" s="111"/>
      <c r="ADR34" s="111"/>
      <c r="ADS34" s="111"/>
      <c r="ADT34" s="111"/>
      <c r="ADU34" s="111"/>
      <c r="ADV34" s="111"/>
      <c r="ADW34" s="111"/>
      <c r="ADX34" s="111"/>
      <c r="ADY34" s="111"/>
      <c r="ADZ34" s="111"/>
      <c r="AEA34" s="111"/>
      <c r="AEB34" s="111"/>
      <c r="AEC34" s="111"/>
      <c r="AED34" s="111"/>
      <c r="AEE34" s="111"/>
      <c r="AEF34" s="111"/>
      <c r="AEG34" s="111"/>
      <c r="AEH34" s="111"/>
      <c r="AEI34" s="111"/>
      <c r="AEJ34" s="111"/>
      <c r="AEK34" s="111"/>
      <c r="AEL34" s="111"/>
      <c r="AEM34" s="111"/>
      <c r="AEN34" s="111"/>
      <c r="AEO34" s="111"/>
      <c r="AEP34" s="111"/>
      <c r="AEQ34" s="111"/>
      <c r="AER34" s="111"/>
      <c r="AES34" s="111"/>
      <c r="AET34" s="111"/>
      <c r="AEU34" s="111"/>
      <c r="AEV34" s="111"/>
      <c r="AEW34" s="111"/>
      <c r="AEX34" s="111"/>
      <c r="AEY34" s="111"/>
      <c r="AEZ34" s="111"/>
      <c r="AFA34" s="111"/>
      <c r="AFB34" s="111"/>
      <c r="AFC34" s="111"/>
      <c r="AFD34" s="111"/>
      <c r="AFE34" s="111"/>
      <c r="AFF34" s="111"/>
      <c r="AFG34" s="111"/>
      <c r="AFH34" s="111"/>
      <c r="AFI34" s="111"/>
      <c r="AFJ34" s="111"/>
      <c r="AFK34" s="111"/>
      <c r="AFL34" s="111"/>
      <c r="AFM34" s="111"/>
      <c r="AFN34" s="111"/>
      <c r="AFO34" s="111"/>
      <c r="AFP34" s="111"/>
      <c r="AFQ34" s="111"/>
      <c r="AFR34" s="111"/>
      <c r="AFS34" s="111"/>
      <c r="AFT34" s="111"/>
      <c r="AFU34" s="111"/>
      <c r="AFV34" s="111"/>
      <c r="AFW34" s="111"/>
      <c r="AFX34" s="111"/>
      <c r="AFY34" s="111"/>
      <c r="AFZ34" s="111"/>
      <c r="AGA34" s="111"/>
      <c r="AGB34" s="111"/>
      <c r="AGC34" s="111"/>
      <c r="AGD34" s="111"/>
      <c r="AGE34" s="111"/>
      <c r="AGF34" s="111"/>
      <c r="AGG34" s="111"/>
      <c r="AGH34" s="111"/>
      <c r="AGI34" s="111"/>
      <c r="AGJ34" s="111"/>
      <c r="AGK34" s="111"/>
      <c r="AGL34" s="111"/>
      <c r="AGM34" s="111"/>
      <c r="AGN34" s="111"/>
      <c r="AGO34" s="111"/>
      <c r="AGP34" s="111"/>
      <c r="AGQ34" s="111"/>
      <c r="AGR34" s="111"/>
      <c r="AGS34" s="111"/>
      <c r="AGT34" s="111"/>
      <c r="AGU34" s="111"/>
      <c r="AGV34" s="111"/>
      <c r="AGW34" s="111"/>
      <c r="AGX34" s="111"/>
      <c r="AGY34" s="111"/>
      <c r="AGZ34" s="111"/>
      <c r="AHA34" s="111"/>
      <c r="AHB34" s="111"/>
      <c r="AHC34" s="111"/>
      <c r="AHD34" s="111"/>
      <c r="AHE34" s="111"/>
      <c r="AHF34" s="111"/>
      <c r="AHG34" s="111"/>
      <c r="AHH34" s="111"/>
      <c r="AHI34" s="111"/>
      <c r="AHJ34" s="111"/>
      <c r="AHK34" s="111"/>
      <c r="AHL34" s="111"/>
      <c r="AHM34" s="111"/>
      <c r="AHN34" s="111"/>
      <c r="AHO34" s="111"/>
      <c r="AHP34" s="111"/>
      <c r="AHQ34" s="111"/>
      <c r="AHR34" s="111"/>
      <c r="AHS34" s="111"/>
      <c r="AHT34" s="111"/>
      <c r="AHU34" s="111"/>
      <c r="AHV34" s="111"/>
      <c r="AHW34" s="111"/>
      <c r="AHX34" s="111"/>
      <c r="AHY34" s="111"/>
      <c r="AHZ34" s="111"/>
      <c r="AIA34" s="111"/>
      <c r="AIB34" s="111"/>
      <c r="AIC34" s="111"/>
      <c r="AID34" s="111"/>
      <c r="AIE34" s="111"/>
      <c r="AIF34" s="111"/>
      <c r="AIG34" s="111"/>
      <c r="AIH34" s="111"/>
      <c r="AII34" s="111"/>
      <c r="AIJ34" s="111"/>
      <c r="AIK34" s="111"/>
      <c r="AIL34" s="111"/>
      <c r="AIM34" s="111"/>
      <c r="AIN34" s="111"/>
      <c r="AIO34" s="111"/>
      <c r="AIP34" s="111"/>
      <c r="AIQ34" s="111"/>
      <c r="AIR34" s="111"/>
      <c r="AIS34" s="111"/>
      <c r="AIT34" s="111"/>
      <c r="AIU34" s="111"/>
      <c r="AIV34" s="111"/>
      <c r="AIW34" s="111"/>
      <c r="AIX34" s="111"/>
      <c r="AIY34" s="111"/>
      <c r="AIZ34" s="111"/>
      <c r="AJA34" s="111"/>
      <c r="AJB34" s="111"/>
      <c r="AJC34" s="111"/>
      <c r="AJD34" s="111"/>
      <c r="AJE34" s="111"/>
      <c r="AJF34" s="111"/>
      <c r="AJG34" s="111"/>
      <c r="AJH34" s="111"/>
      <c r="AJI34" s="111"/>
      <c r="AJJ34" s="111"/>
      <c r="AJK34" s="111"/>
      <c r="AJL34" s="111"/>
      <c r="AJM34" s="111"/>
      <c r="AJN34" s="111"/>
      <c r="AJO34" s="111"/>
      <c r="AJP34" s="111"/>
      <c r="AJQ34" s="111"/>
      <c r="AJR34" s="111"/>
      <c r="AJS34" s="111"/>
      <c r="AJT34" s="111"/>
      <c r="AJU34" s="111"/>
      <c r="AJV34" s="111"/>
      <c r="AJW34" s="111"/>
      <c r="AJX34" s="111"/>
      <c r="AJY34" s="111"/>
      <c r="AJZ34" s="111"/>
      <c r="AKA34" s="111"/>
      <c r="AKB34" s="111"/>
      <c r="AKC34" s="111"/>
      <c r="AKD34" s="111"/>
      <c r="AKE34" s="111"/>
      <c r="AKF34" s="111"/>
      <c r="AKG34" s="111"/>
      <c r="AKH34" s="111"/>
      <c r="AKI34" s="111"/>
      <c r="AKJ34" s="111"/>
      <c r="AKK34" s="111"/>
      <c r="AKL34" s="111"/>
      <c r="AKM34" s="111"/>
      <c r="AKN34" s="111"/>
      <c r="AKO34" s="111"/>
      <c r="AKP34" s="111"/>
      <c r="AKQ34" s="111"/>
      <c r="AKR34" s="111"/>
      <c r="AKS34" s="111"/>
      <c r="AKT34" s="111"/>
      <c r="AKU34" s="111"/>
      <c r="AKV34" s="111"/>
      <c r="AKW34" s="111"/>
      <c r="AKX34" s="111"/>
      <c r="AKY34" s="111"/>
      <c r="AKZ34" s="111"/>
      <c r="ALA34" s="111"/>
      <c r="ALB34" s="111"/>
      <c r="ALC34" s="111"/>
      <c r="ALD34" s="111"/>
      <c r="ALE34" s="111"/>
      <c r="ALF34" s="111"/>
      <c r="ALG34" s="111"/>
      <c r="ALH34" s="111"/>
      <c r="ALI34" s="111"/>
      <c r="ALJ34" s="111"/>
      <c r="ALK34" s="111"/>
      <c r="ALL34" s="111"/>
      <c r="ALM34" s="111"/>
      <c r="ALN34" s="111"/>
      <c r="ALO34" s="111"/>
      <c r="ALP34" s="111"/>
      <c r="ALQ34" s="111"/>
      <c r="ALR34" s="111"/>
      <c r="ALS34" s="111"/>
      <c r="ALT34" s="111"/>
      <c r="ALU34" s="111"/>
      <c r="ALV34" s="111"/>
      <c r="ALW34" s="111"/>
      <c r="ALX34" s="111"/>
      <c r="ALY34" s="111"/>
      <c r="ALZ34" s="111"/>
      <c r="AMA34" s="111"/>
      <c r="AMB34" s="111"/>
      <c r="AMC34" s="111"/>
      <c r="AMD34" s="111"/>
      <c r="AME34" s="111"/>
      <c r="AMF34" s="111"/>
      <c r="AMG34" s="111"/>
      <c r="AMH34" s="111"/>
      <c r="AMI34" s="111"/>
      <c r="AMJ34" s="111"/>
      <c r="AMK34" s="111"/>
      <c r="AML34" s="111"/>
      <c r="AMM34" s="111"/>
      <c r="AMN34" s="111"/>
      <c r="AMO34" s="111"/>
      <c r="AMP34" s="111"/>
      <c r="AMQ34" s="111"/>
      <c r="AMR34" s="111"/>
      <c r="AMS34" s="111"/>
      <c r="AMT34" s="111"/>
      <c r="AMU34" s="111"/>
      <c r="AMV34" s="111"/>
      <c r="AMW34" s="111"/>
      <c r="AMX34" s="111"/>
      <c r="AMY34" s="111"/>
      <c r="AMZ34" s="111"/>
      <c r="ANA34" s="111"/>
      <c r="ANB34" s="111"/>
      <c r="ANC34" s="111"/>
      <c r="AND34" s="111"/>
      <c r="ANE34" s="111"/>
      <c r="ANF34" s="111"/>
      <c r="ANG34" s="111"/>
      <c r="ANH34" s="111"/>
      <c r="ANI34" s="111"/>
      <c r="ANJ34" s="111"/>
      <c r="ANK34" s="111"/>
      <c r="ANL34" s="111"/>
      <c r="ANM34" s="111"/>
      <c r="ANN34" s="111"/>
      <c r="ANO34" s="111"/>
      <c r="ANP34" s="111"/>
      <c r="ANQ34" s="111"/>
      <c r="ANR34" s="111"/>
      <c r="ANS34" s="111"/>
      <c r="ANT34" s="111"/>
      <c r="ANU34" s="111"/>
      <c r="ANV34" s="111"/>
      <c r="ANW34" s="111"/>
      <c r="ANX34" s="111"/>
      <c r="ANY34" s="111"/>
      <c r="ANZ34" s="111"/>
      <c r="AOA34" s="111"/>
      <c r="AOB34" s="111"/>
      <c r="AOC34" s="111"/>
      <c r="AOD34" s="111"/>
      <c r="AOE34" s="111"/>
      <c r="AOF34" s="111"/>
      <c r="AOG34" s="111"/>
      <c r="AOH34" s="111"/>
      <c r="AOI34" s="111"/>
      <c r="AOJ34" s="111"/>
      <c r="AOK34" s="111"/>
      <c r="AOL34" s="111"/>
      <c r="AOM34" s="111"/>
      <c r="AON34" s="111"/>
      <c r="AOO34" s="111"/>
      <c r="AOP34" s="111"/>
      <c r="AOQ34" s="111"/>
      <c r="AOR34" s="111"/>
      <c r="AOS34" s="111"/>
      <c r="AOT34" s="111"/>
      <c r="AOU34" s="111"/>
      <c r="AOV34" s="111"/>
      <c r="AOW34" s="111"/>
      <c r="AOX34" s="111"/>
      <c r="AOY34" s="111"/>
      <c r="AOZ34" s="111"/>
      <c r="APA34" s="111"/>
      <c r="APB34" s="111"/>
      <c r="APC34" s="111"/>
      <c r="APD34" s="111"/>
      <c r="APE34" s="111"/>
      <c r="APF34" s="111"/>
      <c r="APG34" s="111"/>
      <c r="APH34" s="111"/>
      <c r="API34" s="111"/>
      <c r="APJ34" s="111"/>
      <c r="APK34" s="111"/>
      <c r="APL34" s="111"/>
      <c r="APM34" s="111"/>
      <c r="APN34" s="111"/>
      <c r="APO34" s="111"/>
      <c r="APP34" s="111"/>
      <c r="APQ34" s="111"/>
      <c r="APR34" s="111"/>
      <c r="APS34" s="111"/>
      <c r="APT34" s="111"/>
      <c r="APU34" s="111"/>
      <c r="APV34" s="111"/>
      <c r="APW34" s="111"/>
      <c r="APX34" s="111"/>
      <c r="APY34" s="111"/>
      <c r="APZ34" s="111"/>
      <c r="AQA34" s="111"/>
      <c r="AQB34" s="111"/>
      <c r="AQC34" s="111"/>
      <c r="AQD34" s="111"/>
      <c r="AQE34" s="111"/>
      <c r="AQF34" s="111"/>
      <c r="AQG34" s="111"/>
      <c r="AQH34" s="111"/>
      <c r="AQI34" s="111"/>
      <c r="AQJ34" s="111"/>
      <c r="AQK34" s="111"/>
      <c r="AQL34" s="111"/>
      <c r="AQM34" s="111"/>
      <c r="AQN34" s="111"/>
      <c r="AQO34" s="111"/>
      <c r="AQP34" s="111"/>
      <c r="AQQ34" s="111"/>
      <c r="AQR34" s="111"/>
      <c r="AQS34" s="111"/>
      <c r="AQT34" s="111"/>
      <c r="AQU34" s="111"/>
      <c r="AQV34" s="111"/>
      <c r="AQW34" s="111"/>
      <c r="AQX34" s="111"/>
      <c r="AQY34" s="111"/>
      <c r="AQZ34" s="111"/>
      <c r="ARA34" s="111"/>
      <c r="ARB34" s="111"/>
      <c r="ARC34" s="111"/>
      <c r="ARD34" s="111"/>
      <c r="ARE34" s="111"/>
      <c r="ARF34" s="111"/>
      <c r="ARG34" s="111"/>
      <c r="ARH34" s="111"/>
      <c r="ARI34" s="111"/>
      <c r="ARJ34" s="111"/>
      <c r="ARK34" s="111"/>
      <c r="ARL34" s="111"/>
      <c r="ARM34" s="111"/>
      <c r="ARN34" s="111"/>
      <c r="ARO34" s="111"/>
      <c r="ARP34" s="111"/>
      <c r="ARQ34" s="111"/>
      <c r="ARR34" s="111"/>
      <c r="ARS34" s="111"/>
      <c r="ART34" s="111"/>
      <c r="ARU34" s="111"/>
      <c r="ARV34" s="111"/>
      <c r="ARW34" s="111"/>
      <c r="ARX34" s="111"/>
      <c r="ARY34" s="111"/>
      <c r="ARZ34" s="111"/>
      <c r="ASA34" s="111"/>
      <c r="ASB34" s="111"/>
      <c r="ASC34" s="111"/>
      <c r="ASD34" s="111"/>
      <c r="ASE34" s="111"/>
      <c r="ASF34" s="111"/>
      <c r="ASG34" s="111"/>
      <c r="ASH34" s="111"/>
      <c r="ASI34" s="111"/>
      <c r="ASJ34" s="111"/>
      <c r="ASK34" s="111"/>
      <c r="ASL34" s="111"/>
      <c r="ASM34" s="111"/>
      <c r="ASN34" s="111"/>
      <c r="ASO34" s="111"/>
      <c r="ASP34" s="111"/>
      <c r="ASQ34" s="111"/>
      <c r="ASR34" s="111"/>
      <c r="ASS34" s="111"/>
      <c r="AST34" s="111"/>
      <c r="ASU34" s="111"/>
      <c r="ASV34" s="111"/>
      <c r="ASW34" s="111"/>
      <c r="ASX34" s="111"/>
      <c r="ASY34" s="111"/>
      <c r="ASZ34" s="111"/>
      <c r="ATA34" s="111"/>
      <c r="ATB34" s="111"/>
      <c r="ATC34" s="111"/>
      <c r="ATD34" s="111"/>
      <c r="ATE34" s="111"/>
      <c r="ATF34" s="111"/>
      <c r="ATG34" s="111"/>
      <c r="ATH34" s="111"/>
      <c r="ATI34" s="111"/>
      <c r="ATJ34" s="111"/>
      <c r="ATK34" s="111"/>
      <c r="ATL34" s="111"/>
      <c r="ATM34" s="111"/>
      <c r="ATN34" s="111"/>
      <c r="ATO34" s="111"/>
      <c r="ATP34" s="111"/>
      <c r="ATQ34" s="111"/>
      <c r="ATR34" s="111"/>
      <c r="ATS34" s="111"/>
      <c r="ATT34" s="111"/>
      <c r="ATU34" s="111"/>
      <c r="ATV34" s="111"/>
      <c r="ATW34" s="111"/>
      <c r="ATX34" s="111"/>
      <c r="ATY34" s="111"/>
      <c r="ATZ34" s="111"/>
      <c r="AUA34" s="111"/>
      <c r="AUB34" s="111"/>
      <c r="AUC34" s="111"/>
      <c r="AUD34" s="111"/>
      <c r="AUE34" s="111"/>
      <c r="AUF34" s="111"/>
      <c r="AUG34" s="111"/>
      <c r="AUH34" s="111"/>
      <c r="AUI34" s="111"/>
      <c r="AUJ34" s="111"/>
      <c r="AUK34" s="111"/>
      <c r="AUL34" s="111"/>
      <c r="AUM34" s="111"/>
      <c r="AUN34" s="111"/>
      <c r="AUO34" s="111"/>
      <c r="AUP34" s="111"/>
      <c r="AUQ34" s="111"/>
      <c r="AUR34" s="111"/>
      <c r="AUS34" s="111"/>
      <c r="AUT34" s="111"/>
      <c r="AUU34" s="111"/>
      <c r="AUV34" s="111"/>
      <c r="AUW34" s="111"/>
      <c r="AUX34" s="111"/>
      <c r="AUY34" s="111"/>
      <c r="AUZ34" s="111"/>
      <c r="AVA34" s="111"/>
      <c r="AVB34" s="111"/>
      <c r="AVC34" s="111"/>
      <c r="AVD34" s="111"/>
      <c r="AVE34" s="111"/>
      <c r="AVF34" s="111"/>
      <c r="AVG34" s="111"/>
      <c r="AVH34" s="111"/>
      <c r="AVI34" s="111"/>
      <c r="AVJ34" s="111"/>
      <c r="AVK34" s="111"/>
      <c r="AVL34" s="111"/>
      <c r="AVM34" s="111"/>
      <c r="AVN34" s="111"/>
      <c r="AVO34" s="111"/>
      <c r="AVP34" s="111"/>
      <c r="AVQ34" s="111"/>
      <c r="AVR34" s="111"/>
      <c r="AVS34" s="111"/>
      <c r="AVT34" s="111"/>
      <c r="AVU34" s="111"/>
      <c r="AVV34" s="111"/>
      <c r="AVW34" s="111"/>
      <c r="AVX34" s="111"/>
      <c r="AVY34" s="111"/>
      <c r="AVZ34" s="111"/>
      <c r="AWA34" s="111"/>
      <c r="AWB34" s="111"/>
      <c r="AWC34" s="111"/>
      <c r="AWD34" s="111"/>
      <c r="AWE34" s="111"/>
      <c r="AWF34" s="111"/>
      <c r="AWG34" s="111"/>
      <c r="AWH34" s="111"/>
      <c r="AWI34" s="111"/>
      <c r="AWJ34" s="111"/>
      <c r="AWK34" s="111"/>
      <c r="AWL34" s="111"/>
      <c r="AWM34" s="111"/>
      <c r="AWN34" s="111"/>
      <c r="AWO34" s="111"/>
      <c r="AWP34" s="111"/>
      <c r="AWQ34" s="111"/>
      <c r="AWR34" s="111"/>
      <c r="AWS34" s="111"/>
      <c r="AWT34" s="111"/>
      <c r="AWU34" s="111"/>
      <c r="AWV34" s="111"/>
      <c r="AWW34" s="111"/>
      <c r="AWX34" s="111"/>
      <c r="AWY34" s="111"/>
      <c r="AWZ34" s="111"/>
      <c r="AXA34" s="111"/>
      <c r="AXB34" s="111"/>
      <c r="AXC34" s="111"/>
      <c r="AXD34" s="111"/>
      <c r="AXE34" s="111"/>
      <c r="AXF34" s="111"/>
      <c r="AXG34" s="111"/>
      <c r="AXH34" s="111"/>
      <c r="AXI34" s="111"/>
      <c r="AXJ34" s="111"/>
      <c r="AXK34" s="111"/>
      <c r="AXL34" s="111"/>
      <c r="AXM34" s="111"/>
      <c r="AXN34" s="111"/>
      <c r="AXO34" s="111"/>
      <c r="AXP34" s="111"/>
      <c r="AXQ34" s="111"/>
      <c r="AXR34" s="111"/>
      <c r="AXS34" s="111"/>
      <c r="AXT34" s="111"/>
      <c r="AXU34" s="111"/>
      <c r="AXV34" s="111"/>
      <c r="AXW34" s="111"/>
      <c r="AXX34" s="111"/>
      <c r="AXY34" s="111"/>
      <c r="AXZ34" s="111"/>
      <c r="AYA34" s="111"/>
      <c r="AYB34" s="111"/>
      <c r="AYC34" s="111"/>
      <c r="AYD34" s="111"/>
      <c r="AYE34" s="111"/>
      <c r="AYF34" s="111"/>
      <c r="AYG34" s="111"/>
      <c r="AYH34" s="111"/>
      <c r="AYI34" s="111"/>
      <c r="AYJ34" s="111"/>
      <c r="AYK34" s="111"/>
      <c r="AYL34" s="111"/>
      <c r="AYM34" s="111"/>
      <c r="AYN34" s="111"/>
      <c r="AYO34" s="111"/>
      <c r="AYP34" s="111"/>
      <c r="AYQ34" s="111"/>
      <c r="AYR34" s="111"/>
      <c r="AYS34" s="111"/>
      <c r="AYT34" s="111"/>
      <c r="AYU34" s="111"/>
      <c r="AYV34" s="111"/>
      <c r="AYW34" s="111"/>
      <c r="AYX34" s="111"/>
      <c r="AYY34" s="111"/>
      <c r="AYZ34" s="111"/>
      <c r="AZA34" s="111"/>
      <c r="AZB34" s="111"/>
      <c r="AZC34" s="111"/>
      <c r="AZD34" s="111"/>
      <c r="AZE34" s="111"/>
      <c r="AZF34" s="111"/>
      <c r="AZG34" s="111"/>
      <c r="AZH34" s="111"/>
      <c r="AZI34" s="111"/>
      <c r="AZJ34" s="111"/>
      <c r="AZK34" s="111"/>
      <c r="AZL34" s="111"/>
      <c r="AZM34" s="111"/>
      <c r="AZN34" s="111"/>
      <c r="AZO34" s="111"/>
      <c r="AZP34" s="111"/>
      <c r="AZQ34" s="111"/>
      <c r="AZR34" s="111"/>
      <c r="AZS34" s="111"/>
      <c r="AZT34" s="111"/>
      <c r="AZU34" s="111"/>
      <c r="AZV34" s="111"/>
      <c r="AZW34" s="111"/>
      <c r="AZX34" s="111"/>
      <c r="AZY34" s="111"/>
      <c r="AZZ34" s="111"/>
      <c r="BAA34" s="111"/>
      <c r="BAB34" s="111"/>
      <c r="BAC34" s="111"/>
      <c r="BAD34" s="111"/>
      <c r="BAE34" s="111"/>
      <c r="BAF34" s="111"/>
      <c r="BAG34" s="111"/>
      <c r="BAH34" s="111"/>
      <c r="BAI34" s="111"/>
      <c r="BAJ34" s="111"/>
      <c r="BAK34" s="111"/>
      <c r="BAL34" s="111"/>
      <c r="BAM34" s="111"/>
      <c r="BAN34" s="111"/>
      <c r="BAO34" s="111"/>
      <c r="BAP34" s="111"/>
      <c r="BAQ34" s="111"/>
      <c r="BAR34" s="111"/>
      <c r="BAS34" s="111"/>
      <c r="BAT34" s="111"/>
      <c r="BAU34" s="111"/>
      <c r="BAV34" s="111"/>
      <c r="BAW34" s="111"/>
      <c r="BAX34" s="111"/>
      <c r="BAY34" s="111"/>
      <c r="BAZ34" s="111"/>
      <c r="BBA34" s="111"/>
      <c r="BBB34" s="111"/>
      <c r="BBC34" s="111"/>
      <c r="BBD34" s="111"/>
      <c r="BBE34" s="111"/>
      <c r="BBF34" s="111"/>
      <c r="BBG34" s="111"/>
      <c r="BBH34" s="111"/>
      <c r="BBI34" s="111"/>
      <c r="BBJ34" s="111"/>
      <c r="BBK34" s="111"/>
      <c r="BBL34" s="111"/>
      <c r="BBM34" s="111"/>
      <c r="BBN34" s="111"/>
      <c r="BBO34" s="111"/>
      <c r="BBP34" s="111"/>
      <c r="BBQ34" s="111"/>
      <c r="BBR34" s="111"/>
      <c r="BBS34" s="111"/>
      <c r="BBT34" s="111"/>
      <c r="BBU34" s="111"/>
      <c r="BBV34" s="111"/>
      <c r="BBW34" s="111"/>
      <c r="BBX34" s="111"/>
      <c r="BBY34" s="111"/>
      <c r="BBZ34" s="111"/>
      <c r="BCA34" s="111"/>
      <c r="BCB34" s="111"/>
      <c r="BCC34" s="111"/>
      <c r="BCD34" s="111"/>
      <c r="BCE34" s="111"/>
      <c r="BCF34" s="111"/>
      <c r="BCG34" s="111"/>
      <c r="BCH34" s="111"/>
      <c r="BCI34" s="111"/>
      <c r="BCJ34" s="111"/>
      <c r="BCK34" s="111"/>
      <c r="BCL34" s="111"/>
      <c r="BCM34" s="111"/>
      <c r="BCN34" s="111"/>
      <c r="BCO34" s="111"/>
      <c r="BCP34" s="111"/>
      <c r="BCQ34" s="111"/>
      <c r="BCR34" s="111"/>
      <c r="BCS34" s="111"/>
      <c r="BCT34" s="111"/>
      <c r="BCU34" s="111"/>
      <c r="BCV34" s="111"/>
      <c r="BCW34" s="111"/>
      <c r="BCX34" s="111"/>
      <c r="BCY34" s="111"/>
      <c r="BCZ34" s="111"/>
      <c r="BDA34" s="111"/>
      <c r="BDB34" s="111"/>
      <c r="BDC34" s="111"/>
      <c r="BDD34" s="111"/>
      <c r="BDE34" s="111"/>
      <c r="BDF34" s="111"/>
      <c r="BDG34" s="111"/>
      <c r="BDH34" s="111"/>
      <c r="BDI34" s="111"/>
      <c r="BDJ34" s="111"/>
      <c r="BDK34" s="111"/>
      <c r="BDL34" s="111"/>
      <c r="BDM34" s="111"/>
      <c r="BDN34" s="111"/>
      <c r="BDO34" s="111"/>
      <c r="BDP34" s="111"/>
      <c r="BDQ34" s="111"/>
      <c r="BDR34" s="111"/>
      <c r="BDS34" s="111"/>
      <c r="BDT34" s="111"/>
      <c r="BDU34" s="111"/>
      <c r="BDV34" s="111"/>
      <c r="BDW34" s="111"/>
      <c r="BDX34" s="111"/>
      <c r="BDY34" s="111"/>
      <c r="BDZ34" s="111"/>
      <c r="BEA34" s="111"/>
      <c r="BEB34" s="111"/>
      <c r="BEC34" s="111"/>
      <c r="BED34" s="111"/>
      <c r="BEE34" s="111"/>
      <c r="BEF34" s="111"/>
      <c r="BEG34" s="111"/>
      <c r="BEH34" s="111"/>
      <c r="BEI34" s="111"/>
      <c r="BEJ34" s="111"/>
      <c r="BEK34" s="111"/>
      <c r="BEL34" s="111"/>
      <c r="BEM34" s="111"/>
      <c r="BEN34" s="111"/>
      <c r="BEO34" s="111"/>
      <c r="BEP34" s="111"/>
      <c r="BEQ34" s="111"/>
      <c r="BER34" s="111"/>
      <c r="BES34" s="111"/>
      <c r="BET34" s="111"/>
      <c r="BEU34" s="111"/>
      <c r="BEV34" s="111"/>
      <c r="BEW34" s="111"/>
      <c r="BEX34" s="111"/>
      <c r="BEY34" s="111"/>
      <c r="BEZ34" s="111"/>
      <c r="BFA34" s="111"/>
      <c r="BFB34" s="111"/>
      <c r="BFC34" s="111"/>
      <c r="BFD34" s="111"/>
      <c r="BFE34" s="111"/>
      <c r="BFF34" s="111"/>
      <c r="BFG34" s="111"/>
      <c r="BFH34" s="111"/>
      <c r="BFI34" s="111"/>
      <c r="BFJ34" s="111"/>
      <c r="BFK34" s="111"/>
      <c r="BFL34" s="111"/>
      <c r="BFM34" s="111"/>
      <c r="BFN34" s="111"/>
      <c r="BFO34" s="111"/>
      <c r="BFP34" s="111"/>
      <c r="BFQ34" s="111"/>
      <c r="BFR34" s="111"/>
      <c r="BFS34" s="111"/>
      <c r="BFT34" s="111"/>
      <c r="BFU34" s="111"/>
      <c r="BFV34" s="111"/>
      <c r="BFW34" s="111"/>
      <c r="BFX34" s="111"/>
      <c r="BFY34" s="111"/>
      <c r="BFZ34" s="111"/>
      <c r="BGA34" s="111"/>
      <c r="BGB34" s="111"/>
      <c r="BGC34" s="111"/>
      <c r="BGD34" s="111"/>
      <c r="BGE34" s="111"/>
      <c r="BGF34" s="111"/>
      <c r="BGG34" s="111"/>
      <c r="BGH34" s="111"/>
      <c r="BGI34" s="111"/>
      <c r="BGJ34" s="111"/>
      <c r="BGK34" s="111"/>
      <c r="BGL34" s="111"/>
      <c r="BGM34" s="111"/>
      <c r="BGN34" s="111"/>
      <c r="BGO34" s="111"/>
      <c r="BGP34" s="111"/>
      <c r="BGQ34" s="111"/>
      <c r="BGR34" s="111"/>
      <c r="BGS34" s="111"/>
      <c r="BGT34" s="111"/>
      <c r="BGU34" s="111"/>
      <c r="BGV34" s="111"/>
      <c r="BGW34" s="111"/>
      <c r="BGX34" s="111"/>
      <c r="BGY34" s="111"/>
      <c r="BGZ34" s="111"/>
      <c r="BHA34" s="111"/>
      <c r="BHB34" s="111"/>
      <c r="BHC34" s="111"/>
      <c r="BHD34" s="111"/>
      <c r="BHE34" s="111"/>
      <c r="BHF34" s="111"/>
      <c r="BHG34" s="111"/>
      <c r="BHH34" s="111"/>
      <c r="BHI34" s="111"/>
      <c r="BHJ34" s="111"/>
      <c r="BHK34" s="111"/>
      <c r="BHL34" s="111"/>
      <c r="BHM34" s="111"/>
      <c r="BHN34" s="111"/>
      <c r="BHO34" s="111"/>
      <c r="BHP34" s="111"/>
      <c r="BHQ34" s="111"/>
      <c r="BHR34" s="111"/>
      <c r="BHS34" s="111"/>
      <c r="BHT34" s="111"/>
      <c r="BHU34" s="111"/>
      <c r="BHV34" s="111"/>
      <c r="BHW34" s="111"/>
      <c r="BHX34" s="111"/>
      <c r="BHY34" s="111"/>
      <c r="BHZ34" s="111"/>
      <c r="BIA34" s="111"/>
      <c r="BIB34" s="111"/>
      <c r="BIC34" s="111"/>
      <c r="BID34" s="111"/>
      <c r="BIE34" s="111"/>
      <c r="BIF34" s="111"/>
      <c r="BIG34" s="111"/>
      <c r="BIH34" s="111"/>
      <c r="BII34" s="111"/>
      <c r="BIJ34" s="111"/>
      <c r="BIK34" s="111"/>
      <c r="BIL34" s="111"/>
      <c r="BIM34" s="111"/>
      <c r="BIN34" s="111"/>
      <c r="BIO34" s="111"/>
      <c r="BIP34" s="111"/>
      <c r="BIQ34" s="111"/>
      <c r="BIR34" s="111"/>
      <c r="BIS34" s="111"/>
      <c r="BIT34" s="111"/>
      <c r="BIU34" s="111"/>
      <c r="BIV34" s="111"/>
      <c r="BIW34" s="111"/>
      <c r="BIX34" s="111"/>
      <c r="BIY34" s="111"/>
      <c r="BIZ34" s="111"/>
      <c r="BJA34" s="111"/>
      <c r="BJB34" s="111"/>
      <c r="BJC34" s="111"/>
      <c r="BJD34" s="111"/>
      <c r="BJE34" s="111"/>
      <c r="BJF34" s="111"/>
      <c r="BJG34" s="111"/>
      <c r="BJH34" s="111"/>
      <c r="BJI34" s="111"/>
      <c r="BJJ34" s="111"/>
      <c r="BJK34" s="111"/>
      <c r="BJL34" s="111"/>
      <c r="BJM34" s="111"/>
      <c r="BJN34" s="111"/>
      <c r="BJO34" s="111"/>
      <c r="BJP34" s="111"/>
      <c r="BJQ34" s="111"/>
      <c r="BJR34" s="111"/>
      <c r="BJS34" s="111"/>
      <c r="BJT34" s="111"/>
      <c r="BJU34" s="111"/>
      <c r="BJV34" s="111"/>
      <c r="BJW34" s="111"/>
      <c r="BJX34" s="111"/>
      <c r="BJY34" s="111"/>
      <c r="BJZ34" s="111"/>
      <c r="BKA34" s="111"/>
      <c r="BKB34" s="111"/>
      <c r="BKC34" s="111"/>
      <c r="BKD34" s="111"/>
      <c r="BKE34" s="111"/>
      <c r="BKF34" s="111"/>
      <c r="BKG34" s="111"/>
      <c r="BKH34" s="111"/>
      <c r="BKI34" s="111"/>
      <c r="BKJ34" s="111"/>
      <c r="BKK34" s="111"/>
      <c r="BKL34" s="111"/>
      <c r="BKM34" s="111"/>
      <c r="BKN34" s="111"/>
      <c r="BKO34" s="111"/>
      <c r="BKP34" s="111"/>
      <c r="BKQ34" s="111"/>
      <c r="BKR34" s="111"/>
      <c r="BKS34" s="111"/>
      <c r="BKT34" s="111"/>
      <c r="BKU34" s="111"/>
      <c r="BKV34" s="111"/>
      <c r="BKW34" s="111"/>
      <c r="BKX34" s="111"/>
      <c r="BKY34" s="111"/>
      <c r="BKZ34" s="111"/>
      <c r="BLA34" s="111"/>
      <c r="BLB34" s="111"/>
      <c r="BLC34" s="111"/>
      <c r="BLD34" s="111"/>
      <c r="BLE34" s="111"/>
      <c r="BLF34" s="111"/>
      <c r="BLG34" s="111"/>
      <c r="BLH34" s="111"/>
      <c r="BLI34" s="111"/>
      <c r="BLJ34" s="111"/>
      <c r="BLK34" s="111"/>
      <c r="BLL34" s="111"/>
      <c r="BLM34" s="111"/>
      <c r="BLN34" s="111"/>
      <c r="BLO34" s="111"/>
      <c r="BLP34" s="111"/>
      <c r="BLQ34" s="111"/>
      <c r="BLR34" s="111"/>
      <c r="BLS34" s="111"/>
      <c r="BLT34" s="111"/>
      <c r="BLU34" s="111"/>
      <c r="BLV34" s="111"/>
      <c r="BLW34" s="111"/>
      <c r="BLX34" s="111"/>
      <c r="BLY34" s="111"/>
      <c r="BLZ34" s="111"/>
      <c r="BMA34" s="111"/>
      <c r="BMB34" s="111"/>
      <c r="BMC34" s="111"/>
      <c r="BMD34" s="111"/>
      <c r="BME34" s="111"/>
      <c r="BMF34" s="111"/>
      <c r="BMG34" s="111"/>
      <c r="BMH34" s="111"/>
      <c r="BMI34" s="111"/>
      <c r="BMJ34" s="111"/>
      <c r="BMK34" s="111"/>
      <c r="BML34" s="111"/>
      <c r="BMM34" s="111"/>
      <c r="BMN34" s="111"/>
      <c r="BMO34" s="111"/>
      <c r="BMP34" s="111"/>
      <c r="BMQ34" s="111"/>
      <c r="BMR34" s="111"/>
      <c r="BMS34" s="111"/>
      <c r="BMT34" s="111"/>
      <c r="BMU34" s="111"/>
      <c r="BMV34" s="111"/>
      <c r="BMW34" s="111"/>
      <c r="BMX34" s="111"/>
      <c r="BMY34" s="111"/>
      <c r="BMZ34" s="111"/>
      <c r="BNA34" s="111"/>
      <c r="BNB34" s="111"/>
      <c r="BNC34" s="111"/>
      <c r="BND34" s="111"/>
      <c r="BNE34" s="111"/>
      <c r="BNF34" s="111"/>
      <c r="BNG34" s="111"/>
      <c r="BNH34" s="111"/>
      <c r="BNI34" s="111"/>
      <c r="BNJ34" s="111"/>
      <c r="BNK34" s="111"/>
      <c r="BNL34" s="111"/>
      <c r="BNM34" s="111"/>
      <c r="BNN34" s="111"/>
      <c r="BNO34" s="111"/>
      <c r="BNP34" s="111"/>
      <c r="BNQ34" s="111"/>
      <c r="BNR34" s="111"/>
      <c r="BNS34" s="111"/>
      <c r="BNT34" s="111"/>
      <c r="BNU34" s="111"/>
      <c r="BNV34" s="111"/>
      <c r="BNW34" s="111"/>
      <c r="BNX34" s="111"/>
      <c r="BNY34" s="111"/>
      <c r="BNZ34" s="111"/>
      <c r="BOA34" s="111"/>
      <c r="BOB34" s="111"/>
      <c r="BOC34" s="111"/>
      <c r="BOD34" s="111"/>
      <c r="BOE34" s="111"/>
      <c r="BOF34" s="111"/>
      <c r="BOG34" s="111"/>
      <c r="BOH34" s="111"/>
      <c r="BOI34" s="111"/>
      <c r="BOJ34" s="111"/>
      <c r="BOK34" s="111"/>
      <c r="BOL34" s="111"/>
      <c r="BOM34" s="111"/>
      <c r="BON34" s="111"/>
      <c r="BOO34" s="111"/>
      <c r="BOP34" s="111"/>
      <c r="BOQ34" s="111"/>
      <c r="BOR34" s="111"/>
      <c r="BOS34" s="111"/>
      <c r="BOT34" s="111"/>
      <c r="BOU34" s="111"/>
      <c r="BOV34" s="111"/>
      <c r="BOW34" s="111"/>
      <c r="BOX34" s="111"/>
      <c r="BOY34" s="111"/>
      <c r="BOZ34" s="111"/>
      <c r="BPA34" s="111"/>
      <c r="BPB34" s="111"/>
      <c r="BPC34" s="111"/>
      <c r="BPD34" s="111"/>
      <c r="BPE34" s="111"/>
      <c r="BPF34" s="111"/>
      <c r="BPG34" s="111"/>
      <c r="BPH34" s="111"/>
      <c r="BPI34" s="111"/>
      <c r="BPJ34" s="111"/>
      <c r="BPK34" s="111"/>
      <c r="BPL34" s="111"/>
      <c r="BPM34" s="111"/>
      <c r="BPN34" s="111"/>
      <c r="BPO34" s="111"/>
      <c r="BPP34" s="111"/>
      <c r="BPQ34" s="111"/>
      <c r="BPR34" s="111"/>
      <c r="BPS34" s="111"/>
      <c r="BPT34" s="111"/>
      <c r="BPU34" s="111"/>
      <c r="BPV34" s="111"/>
      <c r="BPW34" s="111"/>
      <c r="BPX34" s="111"/>
      <c r="BPY34" s="111"/>
      <c r="BPZ34" s="111"/>
      <c r="BQA34" s="111"/>
      <c r="BQB34" s="111"/>
      <c r="BQC34" s="111"/>
      <c r="BQD34" s="111"/>
      <c r="BQE34" s="111"/>
      <c r="BQF34" s="111"/>
      <c r="BQG34" s="111"/>
      <c r="BQH34" s="111"/>
      <c r="BQI34" s="111"/>
      <c r="BQJ34" s="111"/>
      <c r="BQK34" s="111"/>
      <c r="BQL34" s="111"/>
      <c r="BQM34" s="111"/>
      <c r="BQN34" s="111"/>
      <c r="BQO34" s="111"/>
      <c r="BQP34" s="111"/>
      <c r="BQQ34" s="111"/>
      <c r="BQR34" s="111"/>
      <c r="BQS34" s="111"/>
      <c r="BQT34" s="111"/>
      <c r="BQU34" s="111"/>
      <c r="BQV34" s="111"/>
      <c r="BQW34" s="111"/>
      <c r="BQX34" s="111"/>
      <c r="BQY34" s="111"/>
      <c r="BQZ34" s="111"/>
      <c r="BRA34" s="111"/>
      <c r="BRB34" s="111"/>
      <c r="BRC34" s="111"/>
      <c r="BRD34" s="111"/>
      <c r="BRE34" s="111"/>
      <c r="BRF34" s="111"/>
      <c r="BRG34" s="111"/>
      <c r="BRH34" s="111"/>
      <c r="BRI34" s="111"/>
      <c r="BRJ34" s="111"/>
      <c r="BRK34" s="111"/>
      <c r="BRL34" s="111"/>
      <c r="BRM34" s="111"/>
      <c r="BRN34" s="111"/>
      <c r="BRO34" s="111"/>
      <c r="BRP34" s="111"/>
      <c r="BRQ34" s="111"/>
      <c r="BRR34" s="111"/>
      <c r="BRS34" s="111"/>
      <c r="BRT34" s="111"/>
      <c r="BRU34" s="111"/>
      <c r="BRV34" s="111"/>
      <c r="BRW34" s="111"/>
      <c r="BRX34" s="111"/>
      <c r="BRY34" s="111"/>
      <c r="BRZ34" s="111"/>
      <c r="BSA34" s="111"/>
      <c r="BSB34" s="111"/>
      <c r="BSC34" s="111"/>
      <c r="BSD34" s="111"/>
      <c r="BSE34" s="111"/>
      <c r="BSF34" s="111"/>
      <c r="BSG34" s="111"/>
      <c r="BSH34" s="111"/>
      <c r="BSI34" s="111"/>
      <c r="BSJ34" s="111"/>
      <c r="BSK34" s="111"/>
      <c r="BSL34" s="111"/>
      <c r="BSM34" s="111"/>
      <c r="BSN34" s="111"/>
      <c r="BSO34" s="111"/>
      <c r="BSP34" s="111"/>
      <c r="BSQ34" s="111"/>
      <c r="BSR34" s="111"/>
      <c r="BSS34" s="111"/>
      <c r="BST34" s="111"/>
      <c r="BSU34" s="111"/>
      <c r="BSV34" s="111"/>
      <c r="BSW34" s="111"/>
      <c r="BSX34" s="111"/>
      <c r="BSY34" s="111"/>
      <c r="BSZ34" s="111"/>
      <c r="BTA34" s="111"/>
      <c r="BTB34" s="111"/>
      <c r="BTC34" s="111"/>
      <c r="BTD34" s="111"/>
      <c r="BTE34" s="111"/>
      <c r="BTF34" s="111"/>
      <c r="BTG34" s="111"/>
      <c r="BTH34" s="111"/>
      <c r="BTI34" s="111"/>
      <c r="BTJ34" s="111"/>
      <c r="BTK34" s="111"/>
      <c r="BTL34" s="111"/>
      <c r="BTM34" s="111"/>
      <c r="BTN34" s="111"/>
      <c r="BTO34" s="111"/>
      <c r="BTP34" s="111"/>
      <c r="BTQ34" s="111"/>
      <c r="BTR34" s="111"/>
      <c r="BTS34" s="111"/>
      <c r="BTT34" s="111"/>
      <c r="BTU34" s="111"/>
      <c r="BTV34" s="111"/>
      <c r="BTW34" s="111"/>
      <c r="BTX34" s="111"/>
      <c r="BTY34" s="111"/>
      <c r="BTZ34" s="111"/>
      <c r="BUA34" s="111"/>
      <c r="BUB34" s="111"/>
      <c r="BUC34" s="111"/>
      <c r="BUD34" s="111"/>
      <c r="BUE34" s="111"/>
      <c r="BUF34" s="111"/>
      <c r="BUG34" s="111"/>
      <c r="BUH34" s="111"/>
      <c r="BUI34" s="111"/>
      <c r="BUJ34" s="111"/>
      <c r="BUK34" s="111"/>
      <c r="BUL34" s="111"/>
      <c r="BUM34" s="111"/>
      <c r="BUN34" s="111"/>
      <c r="BUO34" s="111"/>
      <c r="BUP34" s="111"/>
      <c r="BUQ34" s="111"/>
      <c r="BUR34" s="111"/>
      <c r="BUS34" s="111"/>
      <c r="BUT34" s="111"/>
      <c r="BUU34" s="111"/>
      <c r="BUV34" s="111"/>
      <c r="BUW34" s="111"/>
      <c r="BUX34" s="111"/>
      <c r="BUY34" s="111"/>
      <c r="BUZ34" s="111"/>
      <c r="BVA34" s="111"/>
      <c r="BVB34" s="111"/>
      <c r="BVC34" s="111"/>
      <c r="BVD34" s="111"/>
      <c r="BVE34" s="111"/>
      <c r="BVF34" s="111"/>
      <c r="BVG34" s="111"/>
      <c r="BVH34" s="111"/>
      <c r="BVI34" s="111"/>
      <c r="BVJ34" s="111"/>
      <c r="BVK34" s="111"/>
      <c r="BVL34" s="111"/>
      <c r="BVM34" s="111"/>
      <c r="BVN34" s="111"/>
      <c r="BVO34" s="111"/>
      <c r="BVP34" s="111"/>
      <c r="BVQ34" s="111"/>
      <c r="BVR34" s="111"/>
      <c r="BVS34" s="111"/>
      <c r="BVT34" s="111"/>
      <c r="BVU34" s="111"/>
      <c r="BVV34" s="111"/>
      <c r="BVW34" s="111"/>
      <c r="BVX34" s="111"/>
      <c r="BVY34" s="111"/>
      <c r="BVZ34" s="111"/>
      <c r="BWA34" s="111"/>
      <c r="BWB34" s="111"/>
      <c r="BWC34" s="111"/>
      <c r="BWD34" s="111"/>
      <c r="BWE34" s="111"/>
      <c r="BWF34" s="111"/>
      <c r="BWG34" s="111"/>
      <c r="BWH34" s="111"/>
      <c r="BWI34" s="111"/>
      <c r="BWJ34" s="111"/>
      <c r="BWK34" s="111"/>
      <c r="BWL34" s="111"/>
      <c r="BWM34" s="111"/>
      <c r="BWN34" s="111"/>
      <c r="BWO34" s="111"/>
      <c r="BWP34" s="111"/>
      <c r="BWQ34" s="111"/>
      <c r="BWR34" s="111"/>
      <c r="BWS34" s="111"/>
      <c r="BWT34" s="111"/>
      <c r="BWU34" s="111"/>
      <c r="BWV34" s="111"/>
      <c r="BWW34" s="111"/>
      <c r="BWX34" s="111"/>
      <c r="BWY34" s="111"/>
      <c r="BWZ34" s="111"/>
      <c r="BXA34" s="111"/>
      <c r="BXB34" s="111"/>
      <c r="BXC34" s="111"/>
      <c r="BXD34" s="111"/>
      <c r="BXE34" s="111"/>
      <c r="BXF34" s="111"/>
      <c r="BXG34" s="111"/>
      <c r="BXH34" s="111"/>
      <c r="BXI34" s="111"/>
      <c r="BXJ34" s="111"/>
      <c r="BXK34" s="111"/>
      <c r="BXL34" s="111"/>
      <c r="BXM34" s="111"/>
      <c r="BXN34" s="111"/>
      <c r="BXO34" s="111"/>
      <c r="BXP34" s="111"/>
      <c r="BXQ34" s="111"/>
      <c r="BXR34" s="111"/>
      <c r="BXS34" s="111"/>
      <c r="BXT34" s="111"/>
      <c r="BXU34" s="111"/>
      <c r="BXV34" s="111"/>
      <c r="BXW34" s="111"/>
      <c r="BXX34" s="111"/>
      <c r="BXY34" s="111"/>
      <c r="BXZ34" s="111"/>
      <c r="BYA34" s="111"/>
      <c r="BYB34" s="111"/>
      <c r="BYC34" s="111"/>
      <c r="BYD34" s="111"/>
      <c r="BYE34" s="111"/>
      <c r="BYF34" s="111"/>
      <c r="BYG34" s="111"/>
      <c r="BYH34" s="111"/>
      <c r="BYI34" s="111"/>
      <c r="BYJ34" s="111"/>
      <c r="BYK34" s="111"/>
      <c r="BYL34" s="111"/>
      <c r="BYM34" s="111"/>
      <c r="BYN34" s="111"/>
      <c r="BYO34" s="111"/>
      <c r="BYP34" s="111"/>
      <c r="BYQ34" s="111"/>
      <c r="BYR34" s="111"/>
      <c r="BYS34" s="111"/>
      <c r="BYT34" s="111"/>
      <c r="BYU34" s="111"/>
      <c r="BYV34" s="111"/>
      <c r="BYW34" s="111"/>
      <c r="BYX34" s="111"/>
      <c r="BYY34" s="111"/>
      <c r="BYZ34" s="111"/>
      <c r="BZA34" s="111"/>
      <c r="BZB34" s="111"/>
      <c r="BZC34" s="111"/>
      <c r="BZD34" s="111"/>
      <c r="BZE34" s="111"/>
      <c r="BZF34" s="111"/>
      <c r="BZG34" s="111"/>
      <c r="BZH34" s="111"/>
      <c r="BZI34" s="111"/>
      <c r="BZJ34" s="111"/>
      <c r="BZK34" s="111"/>
      <c r="BZL34" s="111"/>
      <c r="BZM34" s="111"/>
      <c r="BZN34" s="111"/>
      <c r="BZO34" s="111"/>
      <c r="BZP34" s="111"/>
      <c r="BZQ34" s="111"/>
      <c r="BZR34" s="111"/>
      <c r="BZS34" s="111"/>
      <c r="BZT34" s="111"/>
      <c r="BZU34" s="111"/>
      <c r="BZV34" s="111"/>
      <c r="BZW34" s="111"/>
      <c r="BZX34" s="111"/>
      <c r="BZY34" s="111"/>
      <c r="BZZ34" s="111"/>
      <c r="CAA34" s="111"/>
      <c r="CAB34" s="111"/>
      <c r="CAC34" s="111"/>
      <c r="CAD34" s="111"/>
      <c r="CAE34" s="111"/>
      <c r="CAF34" s="111"/>
      <c r="CAG34" s="111"/>
      <c r="CAH34" s="111"/>
      <c r="CAI34" s="111"/>
      <c r="CAJ34" s="111"/>
      <c r="CAK34" s="111"/>
      <c r="CAL34" s="111"/>
      <c r="CAM34" s="111"/>
      <c r="CAN34" s="111"/>
      <c r="CAO34" s="111"/>
      <c r="CAP34" s="111"/>
      <c r="CAQ34" s="111"/>
      <c r="CAR34" s="111"/>
      <c r="CAS34" s="111"/>
      <c r="CAT34" s="111"/>
      <c r="CAU34" s="111"/>
      <c r="CAV34" s="111"/>
      <c r="CAW34" s="111"/>
      <c r="CAX34" s="111"/>
      <c r="CAY34" s="111"/>
      <c r="CAZ34" s="111"/>
      <c r="CBA34" s="111"/>
      <c r="CBB34" s="111"/>
      <c r="CBC34" s="111"/>
      <c r="CBD34" s="111"/>
      <c r="CBE34" s="111"/>
      <c r="CBF34" s="111"/>
      <c r="CBG34" s="111"/>
      <c r="CBH34" s="111"/>
      <c r="CBI34" s="111"/>
      <c r="CBJ34" s="111"/>
      <c r="CBK34" s="111"/>
      <c r="CBL34" s="111"/>
      <c r="CBM34" s="111"/>
      <c r="CBN34" s="111"/>
      <c r="CBO34" s="111"/>
      <c r="CBP34" s="111"/>
      <c r="CBQ34" s="111"/>
      <c r="CBR34" s="111"/>
      <c r="CBS34" s="111"/>
      <c r="CBT34" s="111"/>
      <c r="CBU34" s="111"/>
      <c r="CBV34" s="111"/>
      <c r="CBW34" s="111"/>
      <c r="CBX34" s="111"/>
      <c r="CBY34" s="111"/>
      <c r="CBZ34" s="111"/>
      <c r="CCA34" s="111"/>
      <c r="CCB34" s="111"/>
      <c r="CCC34" s="111"/>
      <c r="CCD34" s="111"/>
      <c r="CCE34" s="111"/>
      <c r="CCF34" s="111"/>
      <c r="CCG34" s="111"/>
      <c r="CCH34" s="111"/>
      <c r="CCI34" s="111"/>
      <c r="CCJ34" s="111"/>
      <c r="CCK34" s="111"/>
      <c r="CCL34" s="111"/>
      <c r="CCM34" s="111"/>
      <c r="CCN34" s="111"/>
      <c r="CCO34" s="111"/>
      <c r="CCP34" s="111"/>
      <c r="CCQ34" s="111"/>
      <c r="CCR34" s="111"/>
      <c r="CCS34" s="111"/>
      <c r="CCT34" s="111"/>
      <c r="CCU34" s="111"/>
      <c r="CCV34" s="111"/>
      <c r="CCW34" s="111"/>
      <c r="CCX34" s="111"/>
      <c r="CCY34" s="111"/>
      <c r="CCZ34" s="111"/>
      <c r="CDA34" s="111"/>
      <c r="CDB34" s="111"/>
      <c r="CDC34" s="111"/>
      <c r="CDD34" s="111"/>
      <c r="CDE34" s="111"/>
      <c r="CDF34" s="111"/>
      <c r="CDG34" s="111"/>
      <c r="CDH34" s="111"/>
      <c r="CDI34" s="111"/>
      <c r="CDJ34" s="111"/>
      <c r="CDK34" s="111"/>
      <c r="CDL34" s="111"/>
      <c r="CDM34" s="111"/>
      <c r="CDN34" s="111"/>
      <c r="CDO34" s="111"/>
      <c r="CDP34" s="111"/>
      <c r="CDQ34" s="111"/>
      <c r="CDR34" s="111"/>
      <c r="CDS34" s="111"/>
      <c r="CDT34" s="111"/>
      <c r="CDU34" s="111"/>
      <c r="CDV34" s="111"/>
      <c r="CDW34" s="111"/>
      <c r="CDX34" s="111"/>
      <c r="CDY34" s="111"/>
      <c r="CDZ34" s="111"/>
      <c r="CEA34" s="111"/>
      <c r="CEB34" s="111"/>
      <c r="CEC34" s="111"/>
      <c r="CED34" s="111"/>
      <c r="CEE34" s="111"/>
      <c r="CEF34" s="111"/>
      <c r="CEG34" s="111"/>
      <c r="CEH34" s="111"/>
      <c r="CEI34" s="111"/>
      <c r="CEJ34" s="111"/>
      <c r="CEK34" s="111"/>
      <c r="CEL34" s="111"/>
      <c r="CEM34" s="111"/>
      <c r="CEN34" s="111"/>
      <c r="CEO34" s="111"/>
      <c r="CEP34" s="111"/>
      <c r="CEQ34" s="111"/>
      <c r="CER34" s="111"/>
      <c r="CES34" s="111"/>
      <c r="CET34" s="111"/>
      <c r="CEU34" s="111"/>
      <c r="CEV34" s="111"/>
      <c r="CEW34" s="111"/>
      <c r="CEX34" s="111"/>
      <c r="CEY34" s="111"/>
      <c r="CEZ34" s="111"/>
      <c r="CFA34" s="111"/>
      <c r="CFB34" s="111"/>
      <c r="CFC34" s="111"/>
      <c r="CFD34" s="111"/>
      <c r="CFE34" s="111"/>
      <c r="CFF34" s="111"/>
      <c r="CFG34" s="111"/>
      <c r="CFH34" s="111"/>
      <c r="CFI34" s="111"/>
      <c r="CFJ34" s="111"/>
      <c r="CFK34" s="111"/>
      <c r="CFL34" s="111"/>
      <c r="CFM34" s="111"/>
      <c r="CFN34" s="111"/>
      <c r="CFO34" s="111"/>
      <c r="CFP34" s="111"/>
      <c r="CFQ34" s="111"/>
      <c r="CFR34" s="111"/>
      <c r="CFS34" s="111"/>
      <c r="CFT34" s="111"/>
      <c r="CFU34" s="111"/>
      <c r="CFV34" s="111"/>
      <c r="CFW34" s="111"/>
      <c r="CFX34" s="111"/>
      <c r="CFY34" s="111"/>
      <c r="CFZ34" s="111"/>
      <c r="CGA34" s="111"/>
      <c r="CGB34" s="111"/>
      <c r="CGC34" s="111"/>
      <c r="CGD34" s="111"/>
      <c r="CGE34" s="111"/>
      <c r="CGF34" s="111"/>
      <c r="CGG34" s="111"/>
      <c r="CGH34" s="111"/>
      <c r="CGI34" s="111"/>
      <c r="CGJ34" s="111"/>
      <c r="CGK34" s="111"/>
      <c r="CGL34" s="111"/>
      <c r="CGM34" s="111"/>
      <c r="CGN34" s="111"/>
      <c r="CGO34" s="111"/>
      <c r="CGP34" s="111"/>
      <c r="CGQ34" s="111"/>
      <c r="CGR34" s="111"/>
      <c r="CGS34" s="111"/>
      <c r="CGT34" s="111"/>
      <c r="CGU34" s="111"/>
      <c r="CGV34" s="111"/>
      <c r="CGW34" s="111"/>
      <c r="CGX34" s="111"/>
      <c r="CGY34" s="111"/>
      <c r="CGZ34" s="111"/>
      <c r="CHA34" s="111"/>
      <c r="CHB34" s="111"/>
      <c r="CHC34" s="111"/>
      <c r="CHD34" s="111"/>
      <c r="CHE34" s="111"/>
      <c r="CHF34" s="111"/>
      <c r="CHG34" s="111"/>
      <c r="CHH34" s="111"/>
      <c r="CHI34" s="111"/>
      <c r="CHJ34" s="111"/>
      <c r="CHK34" s="111"/>
      <c r="CHL34" s="111"/>
      <c r="CHM34" s="111"/>
      <c r="CHN34" s="111"/>
      <c r="CHO34" s="111"/>
      <c r="CHP34" s="111"/>
      <c r="CHQ34" s="111"/>
      <c r="CHR34" s="111"/>
      <c r="CHS34" s="111"/>
      <c r="CHT34" s="111"/>
      <c r="CHU34" s="111"/>
      <c r="CHV34" s="111"/>
      <c r="CHW34" s="111"/>
      <c r="CHX34" s="111"/>
      <c r="CHY34" s="111"/>
      <c r="CHZ34" s="111"/>
      <c r="CIA34" s="111"/>
      <c r="CIB34" s="111"/>
      <c r="CIC34" s="111"/>
      <c r="CID34" s="111"/>
      <c r="CIE34" s="111"/>
      <c r="CIF34" s="111"/>
      <c r="CIG34" s="111"/>
      <c r="CIH34" s="111"/>
      <c r="CII34" s="111"/>
      <c r="CIJ34" s="111"/>
      <c r="CIK34" s="111"/>
      <c r="CIL34" s="111"/>
      <c r="CIM34" s="111"/>
      <c r="CIN34" s="111"/>
      <c r="CIO34" s="111"/>
      <c r="CIP34" s="111"/>
      <c r="CIQ34" s="111"/>
      <c r="CIR34" s="111"/>
      <c r="CIS34" s="111"/>
      <c r="CIT34" s="111"/>
      <c r="CIU34" s="111"/>
      <c r="CIV34" s="111"/>
      <c r="CIW34" s="111"/>
      <c r="CIX34" s="111"/>
      <c r="CIY34" s="111"/>
      <c r="CIZ34" s="111"/>
      <c r="CJA34" s="111"/>
      <c r="CJB34" s="111"/>
      <c r="CJC34" s="111"/>
      <c r="CJD34" s="111"/>
      <c r="CJE34" s="111"/>
      <c r="CJF34" s="111"/>
      <c r="CJG34" s="111"/>
      <c r="CJH34" s="111"/>
      <c r="CJI34" s="111"/>
      <c r="CJJ34" s="111"/>
      <c r="CJK34" s="111"/>
      <c r="CJL34" s="111"/>
      <c r="CJM34" s="111"/>
      <c r="CJN34" s="111"/>
      <c r="CJO34" s="111"/>
      <c r="CJP34" s="111"/>
      <c r="CJQ34" s="111"/>
      <c r="CJR34" s="111"/>
      <c r="CJS34" s="111"/>
      <c r="CJT34" s="111"/>
      <c r="CJU34" s="111"/>
      <c r="CJV34" s="111"/>
      <c r="CJW34" s="111"/>
      <c r="CJX34" s="111"/>
      <c r="CJY34" s="111"/>
      <c r="CJZ34" s="111"/>
      <c r="CKA34" s="111"/>
      <c r="CKB34" s="111"/>
      <c r="CKC34" s="111"/>
      <c r="CKD34" s="111"/>
      <c r="CKE34" s="111"/>
      <c r="CKF34" s="111"/>
      <c r="CKG34" s="111"/>
      <c r="CKH34" s="111"/>
      <c r="CKI34" s="111"/>
      <c r="CKJ34" s="111"/>
      <c r="CKK34" s="111"/>
      <c r="CKL34" s="111"/>
      <c r="CKM34" s="111"/>
      <c r="CKN34" s="111"/>
      <c r="CKO34" s="111"/>
      <c r="CKP34" s="111"/>
      <c r="CKQ34" s="111"/>
      <c r="CKR34" s="111"/>
      <c r="CKS34" s="111"/>
      <c r="CKT34" s="111"/>
      <c r="CKU34" s="111"/>
      <c r="CKV34" s="111"/>
      <c r="CKW34" s="111"/>
      <c r="CKX34" s="111"/>
      <c r="CKY34" s="111"/>
      <c r="CKZ34" s="111"/>
      <c r="CLA34" s="111"/>
      <c r="CLB34" s="111"/>
      <c r="CLC34" s="111"/>
      <c r="CLD34" s="111"/>
      <c r="CLE34" s="111"/>
      <c r="CLF34" s="111"/>
      <c r="CLG34" s="111"/>
      <c r="CLH34" s="111"/>
      <c r="CLI34" s="111"/>
      <c r="CLJ34" s="111"/>
      <c r="CLK34" s="111"/>
      <c r="CLL34" s="111"/>
      <c r="CLM34" s="111"/>
      <c r="CLN34" s="111"/>
      <c r="CLO34" s="111"/>
      <c r="CLP34" s="111"/>
      <c r="CLQ34" s="111"/>
      <c r="CLR34" s="111"/>
      <c r="CLS34" s="111"/>
      <c r="CLT34" s="111"/>
      <c r="CLU34" s="111"/>
      <c r="CLV34" s="111"/>
      <c r="CLW34" s="111"/>
      <c r="CLX34" s="111"/>
      <c r="CLY34" s="111"/>
      <c r="CLZ34" s="111"/>
      <c r="CMA34" s="111"/>
      <c r="CMB34" s="111"/>
      <c r="CMC34" s="111"/>
      <c r="CMD34" s="111"/>
      <c r="CME34" s="111"/>
      <c r="CMF34" s="111"/>
      <c r="CMG34" s="111"/>
      <c r="CMH34" s="111"/>
      <c r="CMI34" s="111"/>
      <c r="CMJ34" s="111"/>
      <c r="CMK34" s="111"/>
      <c r="CML34" s="111"/>
      <c r="CMM34" s="111"/>
      <c r="CMN34" s="111"/>
      <c r="CMO34" s="111"/>
      <c r="CMP34" s="111"/>
      <c r="CMQ34" s="111"/>
      <c r="CMR34" s="111"/>
      <c r="CMS34" s="111"/>
      <c r="CMT34" s="111"/>
      <c r="CMU34" s="111"/>
      <c r="CMV34" s="111"/>
      <c r="CMW34" s="111"/>
      <c r="CMX34" s="111"/>
      <c r="CMY34" s="111"/>
      <c r="CMZ34" s="111"/>
      <c r="CNA34" s="111"/>
      <c r="CNB34" s="111"/>
      <c r="CNC34" s="111"/>
      <c r="CND34" s="111"/>
      <c r="CNE34" s="111"/>
      <c r="CNF34" s="111"/>
      <c r="CNG34" s="111"/>
      <c r="CNH34" s="111"/>
      <c r="CNI34" s="111"/>
      <c r="CNJ34" s="111"/>
      <c r="CNK34" s="111"/>
      <c r="CNL34" s="111"/>
      <c r="CNM34" s="111"/>
      <c r="CNN34" s="111"/>
      <c r="CNO34" s="111"/>
      <c r="CNP34" s="111"/>
      <c r="CNQ34" s="111"/>
      <c r="CNR34" s="111"/>
      <c r="CNS34" s="111"/>
      <c r="CNT34" s="111"/>
      <c r="CNU34" s="111"/>
      <c r="CNV34" s="111"/>
      <c r="CNW34" s="111"/>
      <c r="CNX34" s="111"/>
      <c r="CNY34" s="111"/>
      <c r="CNZ34" s="111"/>
      <c r="COA34" s="111"/>
      <c r="COB34" s="111"/>
      <c r="COC34" s="111"/>
      <c r="COD34" s="111"/>
      <c r="COE34" s="111"/>
      <c r="COF34" s="111"/>
      <c r="COG34" s="111"/>
      <c r="COH34" s="111"/>
      <c r="COI34" s="111"/>
      <c r="COJ34" s="111"/>
      <c r="COK34" s="111"/>
      <c r="COL34" s="111"/>
      <c r="COM34" s="111"/>
      <c r="CON34" s="111"/>
      <c r="COO34" s="111"/>
      <c r="COP34" s="111"/>
      <c r="COQ34" s="111"/>
      <c r="COR34" s="111"/>
      <c r="COS34" s="111"/>
      <c r="COT34" s="111"/>
      <c r="COU34" s="111"/>
      <c r="COV34" s="111"/>
      <c r="COW34" s="111"/>
      <c r="COX34" s="111"/>
      <c r="COY34" s="111"/>
      <c r="COZ34" s="111"/>
      <c r="CPA34" s="111"/>
      <c r="CPB34" s="111"/>
      <c r="CPC34" s="111"/>
      <c r="CPD34" s="111"/>
      <c r="CPE34" s="111"/>
      <c r="CPF34" s="111"/>
      <c r="CPG34" s="111"/>
      <c r="CPH34" s="111"/>
      <c r="CPI34" s="111"/>
      <c r="CPJ34" s="111"/>
      <c r="CPK34" s="111"/>
      <c r="CPL34" s="111"/>
      <c r="CPM34" s="111"/>
      <c r="CPN34" s="111"/>
      <c r="CPO34" s="111"/>
      <c r="CPP34" s="111"/>
      <c r="CPQ34" s="111"/>
      <c r="CPR34" s="111"/>
      <c r="CPS34" s="111"/>
      <c r="CPT34" s="111"/>
      <c r="CPU34" s="111"/>
      <c r="CPV34" s="111"/>
      <c r="CPW34" s="111"/>
      <c r="CPX34" s="111"/>
      <c r="CPY34" s="111"/>
      <c r="CPZ34" s="111"/>
      <c r="CQA34" s="111"/>
      <c r="CQB34" s="111"/>
      <c r="CQC34" s="111"/>
      <c r="CQD34" s="111"/>
      <c r="CQE34" s="111"/>
      <c r="CQF34" s="111"/>
      <c r="CQG34" s="111"/>
      <c r="CQH34" s="111"/>
      <c r="CQI34" s="111"/>
      <c r="CQJ34" s="111"/>
      <c r="CQK34" s="111"/>
      <c r="CQL34" s="111"/>
      <c r="CQM34" s="111"/>
      <c r="CQN34" s="111"/>
      <c r="CQO34" s="111"/>
      <c r="CQP34" s="111"/>
      <c r="CQQ34" s="111"/>
      <c r="CQR34" s="111"/>
      <c r="CQS34" s="111"/>
      <c r="CQT34" s="111"/>
      <c r="CQU34" s="111"/>
      <c r="CQV34" s="111"/>
      <c r="CQW34" s="111"/>
      <c r="CQX34" s="111"/>
      <c r="CQY34" s="111"/>
      <c r="CQZ34" s="111"/>
      <c r="CRA34" s="111"/>
      <c r="CRB34" s="111"/>
      <c r="CRC34" s="111"/>
      <c r="CRD34" s="111"/>
      <c r="CRE34" s="111"/>
      <c r="CRF34" s="111"/>
      <c r="CRG34" s="111"/>
      <c r="CRH34" s="111"/>
      <c r="CRI34" s="111"/>
      <c r="CRJ34" s="111"/>
      <c r="CRK34" s="111"/>
      <c r="CRL34" s="111"/>
      <c r="CRM34" s="111"/>
      <c r="CRN34" s="111"/>
      <c r="CRO34" s="111"/>
      <c r="CRP34" s="111"/>
      <c r="CRQ34" s="111"/>
      <c r="CRR34" s="111"/>
      <c r="CRS34" s="111"/>
      <c r="CRT34" s="111"/>
      <c r="CRU34" s="111"/>
      <c r="CRV34" s="111"/>
      <c r="CRW34" s="111"/>
      <c r="CRX34" s="111"/>
      <c r="CRY34" s="111"/>
      <c r="CRZ34" s="111"/>
      <c r="CSA34" s="111"/>
      <c r="CSB34" s="111"/>
      <c r="CSC34" s="111"/>
      <c r="CSD34" s="111"/>
      <c r="CSE34" s="111"/>
      <c r="CSF34" s="111"/>
      <c r="CSG34" s="111"/>
      <c r="CSH34" s="111"/>
      <c r="CSI34" s="111"/>
      <c r="CSJ34" s="111"/>
      <c r="CSK34" s="111"/>
      <c r="CSL34" s="111"/>
      <c r="CSM34" s="111"/>
      <c r="CSN34" s="111"/>
      <c r="CSO34" s="111"/>
      <c r="CSP34" s="111"/>
      <c r="CSQ34" s="111"/>
      <c r="CSR34" s="111"/>
      <c r="CSS34" s="111"/>
      <c r="CST34" s="111"/>
      <c r="CSU34" s="111"/>
      <c r="CSV34" s="111"/>
      <c r="CSW34" s="111"/>
      <c r="CSX34" s="111"/>
      <c r="CSY34" s="111"/>
      <c r="CSZ34" s="111"/>
      <c r="CTA34" s="111"/>
      <c r="CTB34" s="111"/>
      <c r="CTC34" s="111"/>
      <c r="CTD34" s="111"/>
      <c r="CTE34" s="111"/>
      <c r="CTF34" s="111"/>
      <c r="CTG34" s="111"/>
      <c r="CTH34" s="111"/>
      <c r="CTI34" s="111"/>
      <c r="CTJ34" s="111"/>
      <c r="CTK34" s="111"/>
      <c r="CTL34" s="111"/>
      <c r="CTM34" s="111"/>
      <c r="CTN34" s="111"/>
      <c r="CTO34" s="111"/>
      <c r="CTP34" s="111"/>
      <c r="CTQ34" s="111"/>
      <c r="CTR34" s="111"/>
      <c r="CTS34" s="111"/>
      <c r="CTT34" s="111"/>
      <c r="CTU34" s="111"/>
      <c r="CTV34" s="111"/>
      <c r="CTW34" s="111"/>
      <c r="CTX34" s="111"/>
      <c r="CTY34" s="111"/>
      <c r="CTZ34" s="111"/>
      <c r="CUA34" s="111"/>
      <c r="CUB34" s="111"/>
      <c r="CUC34" s="111"/>
      <c r="CUD34" s="111"/>
      <c r="CUE34" s="111"/>
      <c r="CUF34" s="111"/>
      <c r="CUG34" s="111"/>
      <c r="CUH34" s="111"/>
      <c r="CUI34" s="111"/>
      <c r="CUJ34" s="111"/>
      <c r="CUK34" s="111"/>
      <c r="CUL34" s="111"/>
      <c r="CUM34" s="111"/>
      <c r="CUN34" s="111"/>
      <c r="CUO34" s="111"/>
      <c r="CUP34" s="111"/>
      <c r="CUQ34" s="111"/>
      <c r="CUR34" s="111"/>
      <c r="CUS34" s="111"/>
      <c r="CUT34" s="111"/>
      <c r="CUU34" s="111"/>
      <c r="CUV34" s="111"/>
      <c r="CUW34" s="111"/>
      <c r="CUX34" s="111"/>
      <c r="CUY34" s="111"/>
      <c r="CUZ34" s="111"/>
      <c r="CVA34" s="111"/>
      <c r="CVB34" s="111"/>
      <c r="CVC34" s="111"/>
      <c r="CVD34" s="111"/>
      <c r="CVE34" s="111"/>
      <c r="CVF34" s="111"/>
      <c r="CVG34" s="111"/>
      <c r="CVH34" s="111"/>
      <c r="CVI34" s="111"/>
      <c r="CVJ34" s="111"/>
      <c r="CVK34" s="111"/>
      <c r="CVL34" s="111"/>
      <c r="CVM34" s="111"/>
      <c r="CVN34" s="111"/>
      <c r="CVO34" s="111"/>
      <c r="CVP34" s="111"/>
      <c r="CVQ34" s="111"/>
      <c r="CVR34" s="111"/>
      <c r="CVS34" s="111"/>
      <c r="CVT34" s="111"/>
      <c r="CVU34" s="111"/>
      <c r="CVV34" s="111"/>
      <c r="CVW34" s="111"/>
      <c r="CVX34" s="111"/>
      <c r="CVY34" s="111"/>
      <c r="CVZ34" s="111"/>
      <c r="CWA34" s="111"/>
      <c r="CWB34" s="111"/>
      <c r="CWC34" s="111"/>
      <c r="CWD34" s="111"/>
      <c r="CWE34" s="111"/>
      <c r="CWF34" s="111"/>
      <c r="CWG34" s="111"/>
      <c r="CWH34" s="111"/>
      <c r="CWI34" s="111"/>
      <c r="CWJ34" s="111"/>
      <c r="CWK34" s="111"/>
      <c r="CWL34" s="111"/>
      <c r="CWM34" s="111"/>
      <c r="CWN34" s="111"/>
      <c r="CWO34" s="111"/>
      <c r="CWP34" s="111"/>
      <c r="CWQ34" s="111"/>
      <c r="CWR34" s="111"/>
      <c r="CWS34" s="111"/>
      <c r="CWT34" s="111"/>
      <c r="CWU34" s="111"/>
      <c r="CWV34" s="111"/>
      <c r="CWW34" s="111"/>
      <c r="CWX34" s="111"/>
      <c r="CWY34" s="111"/>
      <c r="CWZ34" s="111"/>
      <c r="CXA34" s="111"/>
      <c r="CXB34" s="111"/>
      <c r="CXC34" s="111"/>
      <c r="CXD34" s="111"/>
      <c r="CXE34" s="111"/>
      <c r="CXF34" s="111"/>
      <c r="CXG34" s="111"/>
      <c r="CXH34" s="111"/>
      <c r="CXI34" s="111"/>
      <c r="CXJ34" s="111"/>
      <c r="CXK34" s="111"/>
      <c r="CXL34" s="111"/>
      <c r="CXM34" s="111"/>
      <c r="CXN34" s="111"/>
      <c r="CXO34" s="111"/>
      <c r="CXP34" s="111"/>
      <c r="CXQ34" s="111"/>
      <c r="CXR34" s="111"/>
      <c r="CXS34" s="111"/>
      <c r="CXT34" s="111"/>
      <c r="CXU34" s="111"/>
      <c r="CXV34" s="111"/>
      <c r="CXW34" s="111"/>
      <c r="CXX34" s="111"/>
      <c r="CXY34" s="111"/>
      <c r="CXZ34" s="111"/>
      <c r="CYA34" s="111"/>
      <c r="CYB34" s="111"/>
      <c r="CYC34" s="111"/>
      <c r="CYD34" s="111"/>
      <c r="CYE34" s="111"/>
      <c r="CYF34" s="111"/>
      <c r="CYG34" s="111"/>
      <c r="CYH34" s="111"/>
      <c r="CYI34" s="111"/>
      <c r="CYJ34" s="111"/>
      <c r="CYK34" s="111"/>
      <c r="CYL34" s="111"/>
      <c r="CYM34" s="111"/>
      <c r="CYN34" s="111"/>
      <c r="CYO34" s="111"/>
      <c r="CYP34" s="111"/>
      <c r="CYQ34" s="111"/>
      <c r="CYR34" s="111"/>
      <c r="CYS34" s="111"/>
      <c r="CYT34" s="111"/>
      <c r="CYU34" s="111"/>
      <c r="CYV34" s="111"/>
      <c r="CYW34" s="111"/>
      <c r="CYX34" s="111"/>
      <c r="CYY34" s="111"/>
      <c r="CYZ34" s="111"/>
      <c r="CZA34" s="111"/>
      <c r="CZB34" s="111"/>
      <c r="CZC34" s="111"/>
      <c r="CZD34" s="111"/>
      <c r="CZE34" s="111"/>
      <c r="CZF34" s="111"/>
      <c r="CZG34" s="111"/>
      <c r="CZH34" s="111"/>
      <c r="CZI34" s="111"/>
      <c r="CZJ34" s="111"/>
      <c r="CZK34" s="111"/>
      <c r="CZL34" s="111"/>
      <c r="CZM34" s="111"/>
      <c r="CZN34" s="111"/>
      <c r="CZO34" s="111"/>
      <c r="CZP34" s="111"/>
      <c r="CZQ34" s="111"/>
      <c r="CZR34" s="111"/>
      <c r="CZS34" s="111"/>
      <c r="CZT34" s="111"/>
      <c r="CZU34" s="111"/>
      <c r="CZV34" s="111"/>
      <c r="CZW34" s="111"/>
      <c r="CZX34" s="111"/>
      <c r="CZY34" s="111"/>
      <c r="CZZ34" s="111"/>
      <c r="DAA34" s="111"/>
      <c r="DAB34" s="111"/>
      <c r="DAC34" s="111"/>
      <c r="DAD34" s="111"/>
      <c r="DAE34" s="111"/>
      <c r="DAF34" s="111"/>
      <c r="DAG34" s="111"/>
      <c r="DAH34" s="111"/>
      <c r="DAI34" s="111"/>
      <c r="DAJ34" s="111"/>
      <c r="DAK34" s="111"/>
      <c r="DAL34" s="111"/>
      <c r="DAM34" s="111"/>
      <c r="DAN34" s="111"/>
      <c r="DAO34" s="111"/>
      <c r="DAP34" s="111"/>
      <c r="DAQ34" s="111"/>
      <c r="DAR34" s="111"/>
      <c r="DAS34" s="111"/>
      <c r="DAT34" s="111"/>
      <c r="DAU34" s="111"/>
      <c r="DAV34" s="111"/>
      <c r="DAW34" s="111"/>
      <c r="DAX34" s="111"/>
      <c r="DAY34" s="111"/>
      <c r="DAZ34" s="111"/>
      <c r="DBA34" s="111"/>
      <c r="DBB34" s="111"/>
      <c r="DBC34" s="111"/>
      <c r="DBD34" s="111"/>
      <c r="DBE34" s="111"/>
      <c r="DBF34" s="111"/>
      <c r="DBG34" s="111"/>
      <c r="DBH34" s="111"/>
      <c r="DBI34" s="111"/>
      <c r="DBJ34" s="111"/>
      <c r="DBK34" s="111"/>
      <c r="DBL34" s="111"/>
      <c r="DBM34" s="111"/>
      <c r="DBN34" s="111"/>
      <c r="DBO34" s="111"/>
      <c r="DBP34" s="111"/>
      <c r="DBQ34" s="111"/>
      <c r="DBR34" s="111"/>
      <c r="DBS34" s="111"/>
      <c r="DBT34" s="111"/>
      <c r="DBU34" s="111"/>
      <c r="DBV34" s="111"/>
      <c r="DBW34" s="111"/>
      <c r="DBX34" s="111"/>
      <c r="DBY34" s="111"/>
      <c r="DBZ34" s="111"/>
      <c r="DCA34" s="111"/>
      <c r="DCB34" s="111"/>
      <c r="DCC34" s="111"/>
      <c r="DCD34" s="111"/>
      <c r="DCE34" s="111"/>
      <c r="DCF34" s="111"/>
      <c r="DCG34" s="111"/>
      <c r="DCH34" s="111"/>
      <c r="DCI34" s="111"/>
      <c r="DCJ34" s="111"/>
      <c r="DCK34" s="111"/>
      <c r="DCL34" s="111"/>
      <c r="DCM34" s="111"/>
      <c r="DCN34" s="111"/>
      <c r="DCO34" s="111"/>
      <c r="DCP34" s="111"/>
      <c r="DCQ34" s="111"/>
      <c r="DCR34" s="111"/>
      <c r="DCS34" s="111"/>
      <c r="DCT34" s="111"/>
      <c r="DCU34" s="111"/>
      <c r="DCV34" s="111"/>
      <c r="DCW34" s="111"/>
      <c r="DCX34" s="111"/>
      <c r="DCY34" s="111"/>
      <c r="DCZ34" s="111"/>
      <c r="DDA34" s="111"/>
      <c r="DDB34" s="111"/>
      <c r="DDC34" s="111"/>
      <c r="DDD34" s="111"/>
      <c r="DDE34" s="111"/>
      <c r="DDF34" s="111"/>
      <c r="DDG34" s="111"/>
      <c r="DDH34" s="111"/>
      <c r="DDI34" s="111"/>
      <c r="DDJ34" s="111"/>
      <c r="DDK34" s="111"/>
      <c r="DDL34" s="111"/>
      <c r="DDM34" s="111"/>
      <c r="DDN34" s="111"/>
      <c r="DDO34" s="111"/>
      <c r="DDP34" s="111"/>
      <c r="DDQ34" s="111"/>
      <c r="DDR34" s="111"/>
      <c r="DDS34" s="111"/>
      <c r="DDT34" s="111"/>
      <c r="DDU34" s="111"/>
      <c r="DDV34" s="111"/>
      <c r="DDW34" s="111"/>
      <c r="DDX34" s="111"/>
      <c r="DDY34" s="111"/>
      <c r="DDZ34" s="111"/>
      <c r="DEA34" s="111"/>
      <c r="DEB34" s="111"/>
      <c r="DEC34" s="111"/>
      <c r="DED34" s="111"/>
      <c r="DEE34" s="111"/>
      <c r="DEF34" s="111"/>
      <c r="DEG34" s="111"/>
      <c r="DEH34" s="111"/>
      <c r="DEI34" s="111"/>
      <c r="DEJ34" s="111"/>
      <c r="DEK34" s="111"/>
      <c r="DEL34" s="111"/>
      <c r="DEM34" s="111"/>
      <c r="DEN34" s="111"/>
      <c r="DEO34" s="111"/>
      <c r="DEP34" s="111"/>
      <c r="DEQ34" s="111"/>
      <c r="DER34" s="111"/>
      <c r="DES34" s="111"/>
      <c r="DET34" s="111"/>
      <c r="DEU34" s="111"/>
      <c r="DEV34" s="111"/>
      <c r="DEW34" s="111"/>
      <c r="DEX34" s="111"/>
      <c r="DEY34" s="111"/>
      <c r="DEZ34" s="111"/>
      <c r="DFA34" s="111"/>
      <c r="DFB34" s="111"/>
      <c r="DFC34" s="111"/>
      <c r="DFD34" s="111"/>
      <c r="DFE34" s="111"/>
      <c r="DFF34" s="111"/>
      <c r="DFG34" s="111"/>
      <c r="DFH34" s="111"/>
      <c r="DFI34" s="111"/>
      <c r="DFJ34" s="111"/>
      <c r="DFK34" s="111"/>
      <c r="DFL34" s="111"/>
      <c r="DFM34" s="111"/>
      <c r="DFN34" s="111"/>
      <c r="DFO34" s="111"/>
      <c r="DFP34" s="111"/>
      <c r="DFQ34" s="111"/>
      <c r="DFR34" s="111"/>
      <c r="DFS34" s="111"/>
      <c r="DFT34" s="111"/>
      <c r="DFU34" s="111"/>
      <c r="DFV34" s="111"/>
      <c r="DFW34" s="111"/>
      <c r="DFX34" s="111"/>
      <c r="DFY34" s="111"/>
      <c r="DFZ34" s="111"/>
      <c r="DGA34" s="111"/>
      <c r="DGB34" s="111"/>
      <c r="DGC34" s="111"/>
      <c r="DGD34" s="111"/>
      <c r="DGE34" s="111"/>
      <c r="DGF34" s="111"/>
      <c r="DGG34" s="111"/>
      <c r="DGH34" s="111"/>
      <c r="DGI34" s="111"/>
      <c r="DGJ34" s="111"/>
      <c r="DGK34" s="111"/>
      <c r="DGL34" s="111"/>
      <c r="DGM34" s="111"/>
      <c r="DGN34" s="111"/>
      <c r="DGO34" s="111"/>
      <c r="DGP34" s="111"/>
      <c r="DGQ34" s="111"/>
      <c r="DGR34" s="111"/>
      <c r="DGS34" s="111"/>
      <c r="DGT34" s="111"/>
      <c r="DGU34" s="111"/>
      <c r="DGV34" s="111"/>
      <c r="DGW34" s="111"/>
      <c r="DGX34" s="111"/>
      <c r="DGY34" s="111"/>
      <c r="DGZ34" s="111"/>
      <c r="DHA34" s="111"/>
      <c r="DHB34" s="111"/>
      <c r="DHC34" s="111"/>
      <c r="DHD34" s="111"/>
      <c r="DHE34" s="111"/>
      <c r="DHF34" s="111"/>
      <c r="DHG34" s="111"/>
      <c r="DHH34" s="111"/>
      <c r="DHI34" s="111"/>
      <c r="DHJ34" s="111"/>
      <c r="DHK34" s="111"/>
      <c r="DHL34" s="111"/>
      <c r="DHM34" s="111"/>
      <c r="DHN34" s="111"/>
      <c r="DHO34" s="111"/>
      <c r="DHP34" s="111"/>
      <c r="DHQ34" s="111"/>
      <c r="DHR34" s="111"/>
      <c r="DHS34" s="111"/>
      <c r="DHT34" s="111"/>
      <c r="DHU34" s="111"/>
      <c r="DHV34" s="111"/>
      <c r="DHW34" s="111"/>
      <c r="DHX34" s="111"/>
      <c r="DHY34" s="111"/>
      <c r="DHZ34" s="111"/>
      <c r="DIA34" s="111"/>
      <c r="DIB34" s="111"/>
      <c r="DIC34" s="111"/>
      <c r="DID34" s="111"/>
      <c r="DIE34" s="111"/>
      <c r="DIF34" s="111"/>
      <c r="DIG34" s="111"/>
      <c r="DIH34" s="111"/>
      <c r="DII34" s="111"/>
      <c r="DIJ34" s="111"/>
      <c r="DIK34" s="111"/>
      <c r="DIL34" s="111"/>
      <c r="DIM34" s="111"/>
      <c r="DIN34" s="111"/>
      <c r="DIO34" s="111"/>
      <c r="DIP34" s="111"/>
      <c r="DIQ34" s="111"/>
      <c r="DIR34" s="111"/>
      <c r="DIS34" s="111"/>
      <c r="DIT34" s="111"/>
      <c r="DIU34" s="111"/>
      <c r="DIV34" s="111"/>
      <c r="DIW34" s="111"/>
      <c r="DIX34" s="111"/>
      <c r="DIY34" s="111"/>
      <c r="DIZ34" s="111"/>
      <c r="DJA34" s="111"/>
      <c r="DJB34" s="111"/>
      <c r="DJC34" s="111"/>
      <c r="DJD34" s="111"/>
      <c r="DJE34" s="111"/>
      <c r="DJF34" s="111"/>
    </row>
    <row r="35" spans="1:2970" s="79" customFormat="1" ht="27.6" customHeight="1" x14ac:dyDescent="0.25">
      <c r="A35" s="111"/>
      <c r="B35" s="111"/>
      <c r="C35" s="80" t="s">
        <v>44</v>
      </c>
      <c r="D35" s="124" t="s">
        <v>25</v>
      </c>
      <c r="E35" s="172" t="s">
        <v>26</v>
      </c>
      <c r="F35" s="172" t="s">
        <v>27</v>
      </c>
      <c r="G35" s="172" t="s">
        <v>28</v>
      </c>
      <c r="H35" s="172" t="s">
        <v>29</v>
      </c>
      <c r="I35" s="123" t="s">
        <v>19</v>
      </c>
      <c r="J35" s="123" t="s">
        <v>81</v>
      </c>
      <c r="K35" s="123" t="s">
        <v>20</v>
      </c>
      <c r="L35" s="123" t="s">
        <v>21</v>
      </c>
      <c r="M35" s="123" t="s">
        <v>22</v>
      </c>
      <c r="N35" s="123" t="s">
        <v>23</v>
      </c>
      <c r="O35" s="206" t="s">
        <v>24</v>
      </c>
      <c r="P35" s="400"/>
      <c r="Q35" s="216"/>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1"/>
      <c r="GT35" s="111"/>
      <c r="GU35" s="111"/>
      <c r="GV35" s="111"/>
      <c r="GW35" s="111"/>
      <c r="GX35" s="111"/>
      <c r="GY35" s="111"/>
      <c r="GZ35" s="111"/>
      <c r="HA35" s="111"/>
      <c r="HB35" s="111"/>
      <c r="HC35" s="111"/>
      <c r="HD35" s="111"/>
      <c r="HE35" s="111"/>
      <c r="HF35" s="111"/>
      <c r="HG35" s="111"/>
      <c r="HH35" s="111"/>
      <c r="HI35" s="111"/>
      <c r="HJ35" s="111"/>
      <c r="HK35" s="111"/>
      <c r="HL35" s="111"/>
      <c r="HM35" s="111"/>
      <c r="HN35" s="111"/>
      <c r="HO35" s="111"/>
      <c r="HP35" s="111"/>
      <c r="HQ35" s="111"/>
      <c r="HR35" s="111"/>
      <c r="HS35" s="111"/>
      <c r="HT35" s="111"/>
      <c r="HU35" s="111"/>
      <c r="HV35" s="111"/>
      <c r="HW35" s="111"/>
      <c r="HX35" s="111"/>
      <c r="HY35" s="111"/>
      <c r="HZ35" s="111"/>
      <c r="IA35" s="111"/>
      <c r="IB35" s="111"/>
      <c r="IC35" s="111"/>
      <c r="ID35" s="111"/>
      <c r="IE35" s="111"/>
      <c r="IF35" s="111"/>
      <c r="IG35" s="111"/>
      <c r="IH35" s="111"/>
      <c r="II35" s="111"/>
      <c r="IJ35" s="111"/>
      <c r="IK35" s="111"/>
      <c r="IL35" s="111"/>
      <c r="IM35" s="111"/>
      <c r="IN35" s="111"/>
      <c r="IO35" s="111"/>
      <c r="IP35" s="111"/>
      <c r="IQ35" s="111"/>
      <c r="IR35" s="111"/>
      <c r="IS35" s="111"/>
      <c r="IT35" s="111"/>
      <c r="IU35" s="111"/>
      <c r="IV35" s="111"/>
      <c r="IW35" s="111"/>
      <c r="IX35" s="111"/>
      <c r="IY35" s="111"/>
      <c r="IZ35" s="111"/>
      <c r="JA35" s="111"/>
      <c r="JB35" s="111"/>
      <c r="JC35" s="111"/>
      <c r="JD35" s="111"/>
      <c r="JE35" s="111"/>
      <c r="JF35" s="111"/>
      <c r="JG35" s="111"/>
      <c r="JH35" s="111"/>
      <c r="JI35" s="111"/>
      <c r="JJ35" s="111"/>
      <c r="JK35" s="111"/>
      <c r="JL35" s="111"/>
      <c r="JM35" s="111"/>
      <c r="JN35" s="111"/>
      <c r="JO35" s="111"/>
      <c r="JP35" s="111"/>
      <c r="JQ35" s="111"/>
      <c r="JR35" s="111"/>
      <c r="JS35" s="111"/>
      <c r="JT35" s="111"/>
      <c r="JU35" s="111"/>
      <c r="JV35" s="111"/>
      <c r="JW35" s="111"/>
      <c r="JX35" s="111"/>
      <c r="JY35" s="111"/>
      <c r="JZ35" s="111"/>
      <c r="KA35" s="111"/>
      <c r="KB35" s="111"/>
      <c r="KC35" s="111"/>
      <c r="KD35" s="111"/>
      <c r="KE35" s="111"/>
      <c r="KF35" s="111"/>
      <c r="KG35" s="111"/>
      <c r="KH35" s="111"/>
      <c r="KI35" s="111"/>
      <c r="KJ35" s="111"/>
      <c r="KK35" s="111"/>
      <c r="KL35" s="111"/>
      <c r="KM35" s="111"/>
      <c r="KN35" s="111"/>
      <c r="KO35" s="111"/>
      <c r="KP35" s="111"/>
      <c r="KQ35" s="111"/>
      <c r="KR35" s="111"/>
      <c r="KS35" s="111"/>
      <c r="KT35" s="111"/>
      <c r="KU35" s="111"/>
      <c r="KV35" s="111"/>
      <c r="KW35" s="111"/>
      <c r="KX35" s="111"/>
      <c r="KY35" s="111"/>
      <c r="KZ35" s="111"/>
      <c r="LA35" s="111"/>
      <c r="LB35" s="111"/>
      <c r="LC35" s="111"/>
      <c r="LD35" s="111"/>
      <c r="LE35" s="111"/>
      <c r="LF35" s="111"/>
      <c r="LG35" s="111"/>
      <c r="LH35" s="111"/>
      <c r="LI35" s="111"/>
      <c r="LJ35" s="111"/>
      <c r="LK35" s="111"/>
      <c r="LL35" s="111"/>
      <c r="LM35" s="111"/>
      <c r="LN35" s="111"/>
      <c r="LO35" s="111"/>
      <c r="LP35" s="111"/>
      <c r="LQ35" s="111"/>
      <c r="LR35" s="111"/>
      <c r="LS35" s="111"/>
      <c r="LT35" s="111"/>
      <c r="LU35" s="111"/>
      <c r="LV35" s="111"/>
      <c r="LW35" s="111"/>
      <c r="LX35" s="111"/>
      <c r="LY35" s="111"/>
      <c r="LZ35" s="111"/>
      <c r="MA35" s="111"/>
      <c r="MB35" s="111"/>
      <c r="MC35" s="111"/>
      <c r="MD35" s="111"/>
      <c r="ME35" s="111"/>
      <c r="MF35" s="111"/>
      <c r="MG35" s="111"/>
      <c r="MH35" s="111"/>
      <c r="MI35" s="111"/>
      <c r="MJ35" s="111"/>
      <c r="MK35" s="111"/>
      <c r="ML35" s="111"/>
      <c r="MM35" s="111"/>
      <c r="MN35" s="111"/>
      <c r="MO35" s="111"/>
      <c r="MP35" s="111"/>
      <c r="MQ35" s="111"/>
      <c r="MR35" s="111"/>
      <c r="MS35" s="111"/>
      <c r="MT35" s="111"/>
      <c r="MU35" s="111"/>
      <c r="MV35" s="111"/>
      <c r="MW35" s="111"/>
      <c r="MX35" s="111"/>
      <c r="MY35" s="111"/>
      <c r="MZ35" s="111"/>
      <c r="NA35" s="111"/>
      <c r="NB35" s="111"/>
      <c r="NC35" s="111"/>
      <c r="ND35" s="111"/>
      <c r="NE35" s="111"/>
      <c r="NF35" s="111"/>
      <c r="NG35" s="111"/>
      <c r="NH35" s="111"/>
      <c r="NI35" s="111"/>
      <c r="NJ35" s="111"/>
      <c r="NK35" s="111"/>
      <c r="NL35" s="111"/>
      <c r="NM35" s="111"/>
      <c r="NN35" s="111"/>
      <c r="NO35" s="111"/>
      <c r="NP35" s="111"/>
      <c r="NQ35" s="111"/>
      <c r="NR35" s="111"/>
      <c r="NS35" s="111"/>
      <c r="NT35" s="111"/>
      <c r="NU35" s="111"/>
      <c r="NV35" s="111"/>
      <c r="NW35" s="111"/>
      <c r="NX35" s="111"/>
      <c r="NY35" s="111"/>
      <c r="NZ35" s="111"/>
      <c r="OA35" s="111"/>
      <c r="OB35" s="111"/>
      <c r="OC35" s="111"/>
      <c r="OD35" s="111"/>
      <c r="OE35" s="111"/>
      <c r="OF35" s="111"/>
      <c r="OG35" s="111"/>
      <c r="OH35" s="111"/>
      <c r="OI35" s="111"/>
      <c r="OJ35" s="111"/>
      <c r="OK35" s="111"/>
      <c r="OL35" s="111"/>
      <c r="OM35" s="111"/>
      <c r="ON35" s="111"/>
      <c r="OO35" s="111"/>
      <c r="OP35" s="111"/>
      <c r="OQ35" s="111"/>
      <c r="OR35" s="111"/>
      <c r="OS35" s="111"/>
      <c r="OT35" s="111"/>
      <c r="OU35" s="111"/>
      <c r="OV35" s="111"/>
      <c r="OW35" s="111"/>
      <c r="OX35" s="111"/>
      <c r="OY35" s="111"/>
      <c r="OZ35" s="111"/>
      <c r="PA35" s="111"/>
      <c r="PB35" s="111"/>
      <c r="PC35" s="111"/>
      <c r="PD35" s="111"/>
      <c r="PE35" s="111"/>
      <c r="PF35" s="111"/>
      <c r="PG35" s="111"/>
      <c r="PH35" s="111"/>
      <c r="PI35" s="111"/>
      <c r="PJ35" s="111"/>
      <c r="PK35" s="111"/>
      <c r="PL35" s="111"/>
      <c r="PM35" s="111"/>
      <c r="PN35" s="111"/>
      <c r="PO35" s="111"/>
      <c r="PP35" s="111"/>
      <c r="PQ35" s="111"/>
      <c r="PR35" s="111"/>
      <c r="PS35" s="111"/>
      <c r="PT35" s="111"/>
      <c r="PU35" s="111"/>
      <c r="PV35" s="111"/>
      <c r="PW35" s="111"/>
      <c r="PX35" s="111"/>
      <c r="PY35" s="111"/>
      <c r="PZ35" s="111"/>
      <c r="QA35" s="111"/>
      <c r="QB35" s="111"/>
      <c r="QC35" s="111"/>
      <c r="QD35" s="111"/>
      <c r="QE35" s="111"/>
      <c r="QF35" s="111"/>
      <c r="QG35" s="111"/>
      <c r="QH35" s="111"/>
      <c r="QI35" s="111"/>
      <c r="QJ35" s="111"/>
      <c r="QK35" s="111"/>
      <c r="QL35" s="111"/>
      <c r="QM35" s="111"/>
      <c r="QN35" s="111"/>
      <c r="QO35" s="111"/>
      <c r="QP35" s="111"/>
      <c r="QQ35" s="111"/>
      <c r="QR35" s="111"/>
      <c r="QS35" s="111"/>
      <c r="QT35" s="111"/>
      <c r="QU35" s="111"/>
      <c r="QV35" s="111"/>
      <c r="QW35" s="111"/>
      <c r="QX35" s="111"/>
      <c r="QY35" s="111"/>
      <c r="QZ35" s="111"/>
      <c r="RA35" s="111"/>
      <c r="RB35" s="111"/>
      <c r="RC35" s="111"/>
      <c r="RD35" s="111"/>
      <c r="RE35" s="111"/>
      <c r="RF35" s="111"/>
      <c r="RG35" s="111"/>
      <c r="RH35" s="111"/>
      <c r="RI35" s="111"/>
      <c r="RJ35" s="111"/>
      <c r="RK35" s="111"/>
      <c r="RL35" s="111"/>
      <c r="RM35" s="111"/>
      <c r="RN35" s="111"/>
      <c r="RO35" s="111"/>
      <c r="RP35" s="111"/>
      <c r="RQ35" s="111"/>
      <c r="RR35" s="111"/>
      <c r="RS35" s="111"/>
      <c r="RT35" s="111"/>
      <c r="RU35" s="111"/>
      <c r="RV35" s="111"/>
      <c r="RW35" s="111"/>
      <c r="RX35" s="111"/>
      <c r="RY35" s="111"/>
      <c r="RZ35" s="111"/>
      <c r="SA35" s="111"/>
      <c r="SB35" s="111"/>
      <c r="SC35" s="111"/>
      <c r="SD35" s="111"/>
      <c r="SE35" s="111"/>
      <c r="SF35" s="111"/>
      <c r="SG35" s="111"/>
      <c r="SH35" s="111"/>
      <c r="SI35" s="111"/>
      <c r="SJ35" s="111"/>
      <c r="SK35" s="111"/>
      <c r="SL35" s="111"/>
      <c r="SM35" s="111"/>
      <c r="SN35" s="111"/>
      <c r="SO35" s="111"/>
      <c r="SP35" s="111"/>
      <c r="SQ35" s="111"/>
      <c r="SR35" s="111"/>
      <c r="SS35" s="111"/>
      <c r="ST35" s="111"/>
      <c r="SU35" s="111"/>
      <c r="SV35" s="111"/>
      <c r="SW35" s="111"/>
      <c r="SX35" s="111"/>
      <c r="SY35" s="111"/>
      <c r="SZ35" s="111"/>
      <c r="TA35" s="111"/>
      <c r="TB35" s="111"/>
      <c r="TC35" s="111"/>
      <c r="TD35" s="111"/>
      <c r="TE35" s="111"/>
      <c r="TF35" s="111"/>
      <c r="TG35" s="111"/>
      <c r="TH35" s="111"/>
      <c r="TI35" s="111"/>
      <c r="TJ35" s="111"/>
      <c r="TK35" s="111"/>
      <c r="TL35" s="111"/>
      <c r="TM35" s="111"/>
      <c r="TN35" s="111"/>
      <c r="TO35" s="111"/>
      <c r="TP35" s="111"/>
      <c r="TQ35" s="111"/>
      <c r="TR35" s="111"/>
      <c r="TS35" s="111"/>
      <c r="TT35" s="111"/>
      <c r="TU35" s="111"/>
      <c r="TV35" s="111"/>
      <c r="TW35" s="111"/>
      <c r="TX35" s="111"/>
      <c r="TY35" s="111"/>
      <c r="TZ35" s="111"/>
      <c r="UA35" s="111"/>
      <c r="UB35" s="111"/>
      <c r="UC35" s="111"/>
      <c r="UD35" s="111"/>
      <c r="UE35" s="111"/>
      <c r="UF35" s="111"/>
      <c r="UG35" s="111"/>
      <c r="UH35" s="111"/>
      <c r="UI35" s="111"/>
      <c r="UJ35" s="111"/>
      <c r="UK35" s="111"/>
      <c r="UL35" s="111"/>
      <c r="UM35" s="111"/>
      <c r="UN35" s="111"/>
      <c r="UO35" s="111"/>
      <c r="UP35" s="111"/>
      <c r="UQ35" s="111"/>
      <c r="UR35" s="111"/>
      <c r="US35" s="111"/>
      <c r="UT35" s="111"/>
      <c r="UU35" s="111"/>
      <c r="UV35" s="111"/>
      <c r="UW35" s="111"/>
      <c r="UX35" s="111"/>
      <c r="UY35" s="111"/>
      <c r="UZ35" s="111"/>
      <c r="VA35" s="111"/>
      <c r="VB35" s="111"/>
      <c r="VC35" s="111"/>
      <c r="VD35" s="111"/>
      <c r="VE35" s="111"/>
      <c r="VF35" s="111"/>
      <c r="VG35" s="111"/>
      <c r="VH35" s="111"/>
      <c r="VI35" s="111"/>
      <c r="VJ35" s="111"/>
      <c r="VK35" s="111"/>
      <c r="VL35" s="111"/>
      <c r="VM35" s="111"/>
      <c r="VN35" s="111"/>
      <c r="VO35" s="111"/>
      <c r="VP35" s="111"/>
      <c r="VQ35" s="111"/>
      <c r="VR35" s="111"/>
      <c r="VS35" s="111"/>
      <c r="VT35" s="111"/>
      <c r="VU35" s="111"/>
      <c r="VV35" s="111"/>
      <c r="VW35" s="111"/>
      <c r="VX35" s="111"/>
      <c r="VY35" s="111"/>
      <c r="VZ35" s="111"/>
      <c r="WA35" s="111"/>
      <c r="WB35" s="111"/>
      <c r="WC35" s="111"/>
      <c r="WD35" s="111"/>
      <c r="WE35" s="111"/>
      <c r="WF35" s="111"/>
      <c r="WG35" s="111"/>
      <c r="WH35" s="111"/>
      <c r="WI35" s="111"/>
      <c r="WJ35" s="111"/>
      <c r="WK35" s="111"/>
      <c r="WL35" s="111"/>
      <c r="WM35" s="111"/>
      <c r="WN35" s="111"/>
      <c r="WO35" s="111"/>
      <c r="WP35" s="111"/>
      <c r="WQ35" s="111"/>
      <c r="WR35" s="111"/>
      <c r="WS35" s="111"/>
      <c r="WT35" s="111"/>
      <c r="WU35" s="111"/>
      <c r="WV35" s="111"/>
      <c r="WW35" s="111"/>
      <c r="WX35" s="111"/>
      <c r="WY35" s="111"/>
      <c r="WZ35" s="111"/>
      <c r="XA35" s="111"/>
      <c r="XB35" s="111"/>
      <c r="XC35" s="111"/>
      <c r="XD35" s="111"/>
      <c r="XE35" s="111"/>
      <c r="XF35" s="111"/>
      <c r="XG35" s="111"/>
      <c r="XH35" s="111"/>
      <c r="XI35" s="111"/>
      <c r="XJ35" s="111"/>
      <c r="XK35" s="111"/>
      <c r="XL35" s="111"/>
      <c r="XM35" s="111"/>
      <c r="XN35" s="111"/>
      <c r="XO35" s="111"/>
      <c r="XP35" s="111"/>
      <c r="XQ35" s="111"/>
      <c r="XR35" s="111"/>
      <c r="XS35" s="111"/>
      <c r="XT35" s="111"/>
      <c r="XU35" s="111"/>
      <c r="XV35" s="111"/>
      <c r="XW35" s="111"/>
      <c r="XX35" s="111"/>
      <c r="XY35" s="111"/>
      <c r="XZ35" s="111"/>
      <c r="YA35" s="111"/>
      <c r="YB35" s="111"/>
      <c r="YC35" s="111"/>
      <c r="YD35" s="111"/>
      <c r="YE35" s="111"/>
      <c r="YF35" s="111"/>
      <c r="YG35" s="111"/>
      <c r="YH35" s="111"/>
      <c r="YI35" s="111"/>
      <c r="YJ35" s="111"/>
      <c r="YK35" s="111"/>
      <c r="YL35" s="111"/>
      <c r="YM35" s="111"/>
      <c r="YN35" s="111"/>
      <c r="YO35" s="111"/>
      <c r="YP35" s="111"/>
      <c r="YQ35" s="111"/>
      <c r="YR35" s="111"/>
      <c r="YS35" s="111"/>
      <c r="YT35" s="111"/>
      <c r="YU35" s="111"/>
      <c r="YV35" s="111"/>
      <c r="YW35" s="111"/>
      <c r="YX35" s="111"/>
      <c r="YY35" s="111"/>
      <c r="YZ35" s="111"/>
      <c r="ZA35" s="111"/>
      <c r="ZB35" s="111"/>
      <c r="ZC35" s="111"/>
      <c r="ZD35" s="111"/>
      <c r="ZE35" s="111"/>
      <c r="ZF35" s="111"/>
      <c r="ZG35" s="111"/>
      <c r="ZH35" s="111"/>
      <c r="ZI35" s="111"/>
      <c r="ZJ35" s="111"/>
      <c r="ZK35" s="111"/>
      <c r="ZL35" s="111"/>
      <c r="ZM35" s="111"/>
      <c r="ZN35" s="111"/>
      <c r="ZO35" s="111"/>
      <c r="ZP35" s="111"/>
      <c r="ZQ35" s="111"/>
      <c r="ZR35" s="111"/>
      <c r="ZS35" s="111"/>
      <c r="ZT35" s="111"/>
      <c r="ZU35" s="111"/>
      <c r="ZV35" s="111"/>
      <c r="ZW35" s="111"/>
      <c r="ZX35" s="111"/>
      <c r="ZY35" s="111"/>
      <c r="ZZ35" s="111"/>
      <c r="AAA35" s="111"/>
      <c r="AAB35" s="111"/>
      <c r="AAC35" s="111"/>
      <c r="AAD35" s="111"/>
      <c r="AAE35" s="111"/>
      <c r="AAF35" s="111"/>
      <c r="AAG35" s="111"/>
      <c r="AAH35" s="111"/>
      <c r="AAI35" s="111"/>
      <c r="AAJ35" s="111"/>
      <c r="AAK35" s="111"/>
      <c r="AAL35" s="111"/>
      <c r="AAM35" s="111"/>
      <c r="AAN35" s="111"/>
      <c r="AAO35" s="111"/>
      <c r="AAP35" s="111"/>
      <c r="AAQ35" s="111"/>
      <c r="AAR35" s="111"/>
      <c r="AAS35" s="111"/>
      <c r="AAT35" s="111"/>
      <c r="AAU35" s="111"/>
      <c r="AAV35" s="111"/>
      <c r="AAW35" s="111"/>
      <c r="AAX35" s="111"/>
      <c r="AAY35" s="111"/>
      <c r="AAZ35" s="111"/>
      <c r="ABA35" s="111"/>
      <c r="ABB35" s="111"/>
      <c r="ABC35" s="111"/>
      <c r="ABD35" s="111"/>
      <c r="ABE35" s="111"/>
      <c r="ABF35" s="111"/>
      <c r="ABG35" s="111"/>
      <c r="ABH35" s="111"/>
      <c r="ABI35" s="111"/>
      <c r="ABJ35" s="111"/>
      <c r="ABK35" s="111"/>
      <c r="ABL35" s="111"/>
      <c r="ABM35" s="111"/>
      <c r="ABN35" s="111"/>
      <c r="ABO35" s="111"/>
      <c r="ABP35" s="111"/>
      <c r="ABQ35" s="111"/>
      <c r="ABR35" s="111"/>
      <c r="ABS35" s="111"/>
      <c r="ABT35" s="111"/>
      <c r="ABU35" s="111"/>
      <c r="ABV35" s="111"/>
      <c r="ABW35" s="111"/>
      <c r="ABX35" s="111"/>
      <c r="ABY35" s="111"/>
      <c r="ABZ35" s="111"/>
      <c r="ACA35" s="111"/>
      <c r="ACB35" s="111"/>
      <c r="ACC35" s="111"/>
      <c r="ACD35" s="111"/>
      <c r="ACE35" s="111"/>
      <c r="ACF35" s="111"/>
      <c r="ACG35" s="111"/>
      <c r="ACH35" s="111"/>
      <c r="ACI35" s="111"/>
      <c r="ACJ35" s="111"/>
      <c r="ACK35" s="111"/>
      <c r="ACL35" s="111"/>
      <c r="ACM35" s="111"/>
      <c r="ACN35" s="111"/>
      <c r="ACO35" s="111"/>
      <c r="ACP35" s="111"/>
      <c r="ACQ35" s="111"/>
      <c r="ACR35" s="111"/>
      <c r="ACS35" s="111"/>
      <c r="ACT35" s="111"/>
      <c r="ACU35" s="111"/>
      <c r="ACV35" s="111"/>
      <c r="ACW35" s="111"/>
      <c r="ACX35" s="111"/>
      <c r="ACY35" s="111"/>
      <c r="ACZ35" s="111"/>
      <c r="ADA35" s="111"/>
      <c r="ADB35" s="111"/>
      <c r="ADC35" s="111"/>
      <c r="ADD35" s="111"/>
      <c r="ADE35" s="111"/>
      <c r="ADF35" s="111"/>
      <c r="ADG35" s="111"/>
      <c r="ADH35" s="111"/>
      <c r="ADI35" s="111"/>
      <c r="ADJ35" s="111"/>
      <c r="ADK35" s="111"/>
      <c r="ADL35" s="111"/>
      <c r="ADM35" s="111"/>
      <c r="ADN35" s="111"/>
      <c r="ADO35" s="111"/>
      <c r="ADP35" s="111"/>
      <c r="ADQ35" s="111"/>
      <c r="ADR35" s="111"/>
      <c r="ADS35" s="111"/>
      <c r="ADT35" s="111"/>
      <c r="ADU35" s="111"/>
      <c r="ADV35" s="111"/>
      <c r="ADW35" s="111"/>
      <c r="ADX35" s="111"/>
      <c r="ADY35" s="111"/>
      <c r="ADZ35" s="111"/>
      <c r="AEA35" s="111"/>
      <c r="AEB35" s="111"/>
      <c r="AEC35" s="111"/>
      <c r="AED35" s="111"/>
      <c r="AEE35" s="111"/>
      <c r="AEF35" s="111"/>
      <c r="AEG35" s="111"/>
      <c r="AEH35" s="111"/>
      <c r="AEI35" s="111"/>
      <c r="AEJ35" s="111"/>
      <c r="AEK35" s="111"/>
      <c r="AEL35" s="111"/>
      <c r="AEM35" s="111"/>
      <c r="AEN35" s="111"/>
      <c r="AEO35" s="111"/>
      <c r="AEP35" s="111"/>
      <c r="AEQ35" s="111"/>
      <c r="AER35" s="111"/>
      <c r="AES35" s="111"/>
      <c r="AET35" s="111"/>
      <c r="AEU35" s="111"/>
      <c r="AEV35" s="111"/>
      <c r="AEW35" s="111"/>
      <c r="AEX35" s="111"/>
      <c r="AEY35" s="111"/>
      <c r="AEZ35" s="111"/>
      <c r="AFA35" s="111"/>
      <c r="AFB35" s="111"/>
      <c r="AFC35" s="111"/>
      <c r="AFD35" s="111"/>
      <c r="AFE35" s="111"/>
      <c r="AFF35" s="111"/>
      <c r="AFG35" s="111"/>
      <c r="AFH35" s="111"/>
      <c r="AFI35" s="111"/>
      <c r="AFJ35" s="111"/>
      <c r="AFK35" s="111"/>
      <c r="AFL35" s="111"/>
      <c r="AFM35" s="111"/>
      <c r="AFN35" s="111"/>
      <c r="AFO35" s="111"/>
      <c r="AFP35" s="111"/>
      <c r="AFQ35" s="111"/>
      <c r="AFR35" s="111"/>
      <c r="AFS35" s="111"/>
      <c r="AFT35" s="111"/>
      <c r="AFU35" s="111"/>
      <c r="AFV35" s="111"/>
      <c r="AFW35" s="111"/>
      <c r="AFX35" s="111"/>
      <c r="AFY35" s="111"/>
      <c r="AFZ35" s="111"/>
      <c r="AGA35" s="111"/>
      <c r="AGB35" s="111"/>
      <c r="AGC35" s="111"/>
      <c r="AGD35" s="111"/>
      <c r="AGE35" s="111"/>
      <c r="AGF35" s="111"/>
      <c r="AGG35" s="111"/>
      <c r="AGH35" s="111"/>
      <c r="AGI35" s="111"/>
      <c r="AGJ35" s="111"/>
      <c r="AGK35" s="111"/>
      <c r="AGL35" s="111"/>
      <c r="AGM35" s="111"/>
      <c r="AGN35" s="111"/>
      <c r="AGO35" s="111"/>
      <c r="AGP35" s="111"/>
      <c r="AGQ35" s="111"/>
      <c r="AGR35" s="111"/>
      <c r="AGS35" s="111"/>
      <c r="AGT35" s="111"/>
      <c r="AGU35" s="111"/>
      <c r="AGV35" s="111"/>
      <c r="AGW35" s="111"/>
      <c r="AGX35" s="111"/>
      <c r="AGY35" s="111"/>
      <c r="AGZ35" s="111"/>
      <c r="AHA35" s="111"/>
      <c r="AHB35" s="111"/>
      <c r="AHC35" s="111"/>
      <c r="AHD35" s="111"/>
      <c r="AHE35" s="111"/>
      <c r="AHF35" s="111"/>
      <c r="AHG35" s="111"/>
      <c r="AHH35" s="111"/>
      <c r="AHI35" s="111"/>
      <c r="AHJ35" s="111"/>
      <c r="AHK35" s="111"/>
      <c r="AHL35" s="111"/>
      <c r="AHM35" s="111"/>
      <c r="AHN35" s="111"/>
      <c r="AHO35" s="111"/>
      <c r="AHP35" s="111"/>
      <c r="AHQ35" s="111"/>
      <c r="AHR35" s="111"/>
      <c r="AHS35" s="111"/>
      <c r="AHT35" s="111"/>
      <c r="AHU35" s="111"/>
      <c r="AHV35" s="111"/>
      <c r="AHW35" s="111"/>
      <c r="AHX35" s="111"/>
      <c r="AHY35" s="111"/>
      <c r="AHZ35" s="111"/>
      <c r="AIA35" s="111"/>
      <c r="AIB35" s="111"/>
      <c r="AIC35" s="111"/>
      <c r="AID35" s="111"/>
      <c r="AIE35" s="111"/>
      <c r="AIF35" s="111"/>
      <c r="AIG35" s="111"/>
      <c r="AIH35" s="111"/>
      <c r="AII35" s="111"/>
      <c r="AIJ35" s="111"/>
      <c r="AIK35" s="111"/>
      <c r="AIL35" s="111"/>
      <c r="AIM35" s="111"/>
      <c r="AIN35" s="111"/>
      <c r="AIO35" s="111"/>
      <c r="AIP35" s="111"/>
      <c r="AIQ35" s="111"/>
      <c r="AIR35" s="111"/>
      <c r="AIS35" s="111"/>
      <c r="AIT35" s="111"/>
      <c r="AIU35" s="111"/>
      <c r="AIV35" s="111"/>
      <c r="AIW35" s="111"/>
      <c r="AIX35" s="111"/>
      <c r="AIY35" s="111"/>
      <c r="AIZ35" s="111"/>
      <c r="AJA35" s="111"/>
      <c r="AJB35" s="111"/>
      <c r="AJC35" s="111"/>
      <c r="AJD35" s="111"/>
      <c r="AJE35" s="111"/>
      <c r="AJF35" s="111"/>
      <c r="AJG35" s="111"/>
      <c r="AJH35" s="111"/>
      <c r="AJI35" s="111"/>
      <c r="AJJ35" s="111"/>
      <c r="AJK35" s="111"/>
      <c r="AJL35" s="111"/>
      <c r="AJM35" s="111"/>
      <c r="AJN35" s="111"/>
      <c r="AJO35" s="111"/>
      <c r="AJP35" s="111"/>
      <c r="AJQ35" s="111"/>
      <c r="AJR35" s="111"/>
      <c r="AJS35" s="111"/>
      <c r="AJT35" s="111"/>
      <c r="AJU35" s="111"/>
      <c r="AJV35" s="111"/>
      <c r="AJW35" s="111"/>
      <c r="AJX35" s="111"/>
      <c r="AJY35" s="111"/>
      <c r="AJZ35" s="111"/>
      <c r="AKA35" s="111"/>
      <c r="AKB35" s="111"/>
      <c r="AKC35" s="111"/>
      <c r="AKD35" s="111"/>
      <c r="AKE35" s="111"/>
      <c r="AKF35" s="111"/>
      <c r="AKG35" s="111"/>
      <c r="AKH35" s="111"/>
      <c r="AKI35" s="111"/>
      <c r="AKJ35" s="111"/>
      <c r="AKK35" s="111"/>
      <c r="AKL35" s="111"/>
      <c r="AKM35" s="111"/>
      <c r="AKN35" s="111"/>
      <c r="AKO35" s="111"/>
      <c r="AKP35" s="111"/>
      <c r="AKQ35" s="111"/>
      <c r="AKR35" s="111"/>
      <c r="AKS35" s="111"/>
      <c r="AKT35" s="111"/>
      <c r="AKU35" s="111"/>
      <c r="AKV35" s="111"/>
      <c r="AKW35" s="111"/>
      <c r="AKX35" s="111"/>
      <c r="AKY35" s="111"/>
      <c r="AKZ35" s="111"/>
      <c r="ALA35" s="111"/>
      <c r="ALB35" s="111"/>
      <c r="ALC35" s="111"/>
      <c r="ALD35" s="111"/>
      <c r="ALE35" s="111"/>
      <c r="ALF35" s="111"/>
      <c r="ALG35" s="111"/>
      <c r="ALH35" s="111"/>
      <c r="ALI35" s="111"/>
      <c r="ALJ35" s="111"/>
      <c r="ALK35" s="111"/>
      <c r="ALL35" s="111"/>
      <c r="ALM35" s="111"/>
      <c r="ALN35" s="111"/>
      <c r="ALO35" s="111"/>
      <c r="ALP35" s="111"/>
      <c r="ALQ35" s="111"/>
      <c r="ALR35" s="111"/>
      <c r="ALS35" s="111"/>
      <c r="ALT35" s="111"/>
      <c r="ALU35" s="111"/>
      <c r="ALV35" s="111"/>
      <c r="ALW35" s="111"/>
      <c r="ALX35" s="111"/>
      <c r="ALY35" s="111"/>
      <c r="ALZ35" s="111"/>
      <c r="AMA35" s="111"/>
      <c r="AMB35" s="111"/>
      <c r="AMC35" s="111"/>
      <c r="AMD35" s="111"/>
      <c r="AME35" s="111"/>
      <c r="AMF35" s="111"/>
      <c r="AMG35" s="111"/>
      <c r="AMH35" s="111"/>
      <c r="AMI35" s="111"/>
      <c r="AMJ35" s="111"/>
      <c r="AMK35" s="111"/>
      <c r="AML35" s="111"/>
      <c r="AMM35" s="111"/>
      <c r="AMN35" s="111"/>
      <c r="AMO35" s="111"/>
      <c r="AMP35" s="111"/>
      <c r="AMQ35" s="111"/>
      <c r="AMR35" s="111"/>
      <c r="AMS35" s="111"/>
      <c r="AMT35" s="111"/>
      <c r="AMU35" s="111"/>
      <c r="AMV35" s="111"/>
      <c r="AMW35" s="111"/>
      <c r="AMX35" s="111"/>
      <c r="AMY35" s="111"/>
      <c r="AMZ35" s="111"/>
      <c r="ANA35" s="111"/>
      <c r="ANB35" s="111"/>
      <c r="ANC35" s="111"/>
      <c r="AND35" s="111"/>
      <c r="ANE35" s="111"/>
      <c r="ANF35" s="111"/>
      <c r="ANG35" s="111"/>
      <c r="ANH35" s="111"/>
      <c r="ANI35" s="111"/>
      <c r="ANJ35" s="111"/>
      <c r="ANK35" s="111"/>
      <c r="ANL35" s="111"/>
      <c r="ANM35" s="111"/>
      <c r="ANN35" s="111"/>
      <c r="ANO35" s="111"/>
      <c r="ANP35" s="111"/>
      <c r="ANQ35" s="111"/>
      <c r="ANR35" s="111"/>
      <c r="ANS35" s="111"/>
      <c r="ANT35" s="111"/>
      <c r="ANU35" s="111"/>
      <c r="ANV35" s="111"/>
      <c r="ANW35" s="111"/>
      <c r="ANX35" s="111"/>
      <c r="ANY35" s="111"/>
      <c r="ANZ35" s="111"/>
      <c r="AOA35" s="111"/>
      <c r="AOB35" s="111"/>
      <c r="AOC35" s="111"/>
      <c r="AOD35" s="111"/>
      <c r="AOE35" s="111"/>
      <c r="AOF35" s="111"/>
      <c r="AOG35" s="111"/>
      <c r="AOH35" s="111"/>
      <c r="AOI35" s="111"/>
      <c r="AOJ35" s="111"/>
      <c r="AOK35" s="111"/>
      <c r="AOL35" s="111"/>
      <c r="AOM35" s="111"/>
      <c r="AON35" s="111"/>
      <c r="AOO35" s="111"/>
      <c r="AOP35" s="111"/>
      <c r="AOQ35" s="111"/>
      <c r="AOR35" s="111"/>
      <c r="AOS35" s="111"/>
      <c r="AOT35" s="111"/>
      <c r="AOU35" s="111"/>
      <c r="AOV35" s="111"/>
      <c r="AOW35" s="111"/>
      <c r="AOX35" s="111"/>
      <c r="AOY35" s="111"/>
      <c r="AOZ35" s="111"/>
      <c r="APA35" s="111"/>
      <c r="APB35" s="111"/>
      <c r="APC35" s="111"/>
      <c r="APD35" s="111"/>
      <c r="APE35" s="111"/>
      <c r="APF35" s="111"/>
      <c r="APG35" s="111"/>
      <c r="APH35" s="111"/>
      <c r="API35" s="111"/>
      <c r="APJ35" s="111"/>
      <c r="APK35" s="111"/>
      <c r="APL35" s="111"/>
      <c r="APM35" s="111"/>
      <c r="APN35" s="111"/>
      <c r="APO35" s="111"/>
      <c r="APP35" s="111"/>
      <c r="APQ35" s="111"/>
      <c r="APR35" s="111"/>
      <c r="APS35" s="111"/>
      <c r="APT35" s="111"/>
      <c r="APU35" s="111"/>
      <c r="APV35" s="111"/>
      <c r="APW35" s="111"/>
      <c r="APX35" s="111"/>
      <c r="APY35" s="111"/>
      <c r="APZ35" s="111"/>
      <c r="AQA35" s="111"/>
      <c r="AQB35" s="111"/>
      <c r="AQC35" s="111"/>
      <c r="AQD35" s="111"/>
      <c r="AQE35" s="111"/>
      <c r="AQF35" s="111"/>
      <c r="AQG35" s="111"/>
      <c r="AQH35" s="111"/>
      <c r="AQI35" s="111"/>
      <c r="AQJ35" s="111"/>
      <c r="AQK35" s="111"/>
      <c r="AQL35" s="111"/>
      <c r="AQM35" s="111"/>
      <c r="AQN35" s="111"/>
      <c r="AQO35" s="111"/>
      <c r="AQP35" s="111"/>
      <c r="AQQ35" s="111"/>
      <c r="AQR35" s="111"/>
      <c r="AQS35" s="111"/>
      <c r="AQT35" s="111"/>
      <c r="AQU35" s="111"/>
      <c r="AQV35" s="111"/>
      <c r="AQW35" s="111"/>
      <c r="AQX35" s="111"/>
      <c r="AQY35" s="111"/>
      <c r="AQZ35" s="111"/>
      <c r="ARA35" s="111"/>
      <c r="ARB35" s="111"/>
      <c r="ARC35" s="111"/>
      <c r="ARD35" s="111"/>
      <c r="ARE35" s="111"/>
      <c r="ARF35" s="111"/>
      <c r="ARG35" s="111"/>
      <c r="ARH35" s="111"/>
      <c r="ARI35" s="111"/>
      <c r="ARJ35" s="111"/>
      <c r="ARK35" s="111"/>
      <c r="ARL35" s="111"/>
      <c r="ARM35" s="111"/>
      <c r="ARN35" s="111"/>
      <c r="ARO35" s="111"/>
      <c r="ARP35" s="111"/>
      <c r="ARQ35" s="111"/>
      <c r="ARR35" s="111"/>
      <c r="ARS35" s="111"/>
      <c r="ART35" s="111"/>
      <c r="ARU35" s="111"/>
      <c r="ARV35" s="111"/>
      <c r="ARW35" s="111"/>
      <c r="ARX35" s="111"/>
      <c r="ARY35" s="111"/>
      <c r="ARZ35" s="111"/>
      <c r="ASA35" s="111"/>
      <c r="ASB35" s="111"/>
      <c r="ASC35" s="111"/>
      <c r="ASD35" s="111"/>
      <c r="ASE35" s="111"/>
      <c r="ASF35" s="111"/>
      <c r="ASG35" s="111"/>
      <c r="ASH35" s="111"/>
      <c r="ASI35" s="111"/>
      <c r="ASJ35" s="111"/>
      <c r="ASK35" s="111"/>
      <c r="ASL35" s="111"/>
      <c r="ASM35" s="111"/>
      <c r="ASN35" s="111"/>
      <c r="ASO35" s="111"/>
      <c r="ASP35" s="111"/>
      <c r="ASQ35" s="111"/>
      <c r="ASR35" s="111"/>
      <c r="ASS35" s="111"/>
      <c r="AST35" s="111"/>
      <c r="ASU35" s="111"/>
      <c r="ASV35" s="111"/>
      <c r="ASW35" s="111"/>
      <c r="ASX35" s="111"/>
      <c r="ASY35" s="111"/>
      <c r="ASZ35" s="111"/>
      <c r="ATA35" s="111"/>
      <c r="ATB35" s="111"/>
      <c r="ATC35" s="111"/>
      <c r="ATD35" s="111"/>
      <c r="ATE35" s="111"/>
      <c r="ATF35" s="111"/>
      <c r="ATG35" s="111"/>
      <c r="ATH35" s="111"/>
      <c r="ATI35" s="111"/>
      <c r="ATJ35" s="111"/>
      <c r="ATK35" s="111"/>
      <c r="ATL35" s="111"/>
      <c r="ATM35" s="111"/>
      <c r="ATN35" s="111"/>
      <c r="ATO35" s="111"/>
      <c r="ATP35" s="111"/>
      <c r="ATQ35" s="111"/>
      <c r="ATR35" s="111"/>
      <c r="ATS35" s="111"/>
      <c r="ATT35" s="111"/>
      <c r="ATU35" s="111"/>
      <c r="ATV35" s="111"/>
      <c r="ATW35" s="111"/>
      <c r="ATX35" s="111"/>
      <c r="ATY35" s="111"/>
      <c r="ATZ35" s="111"/>
      <c r="AUA35" s="111"/>
      <c r="AUB35" s="111"/>
      <c r="AUC35" s="111"/>
      <c r="AUD35" s="111"/>
      <c r="AUE35" s="111"/>
      <c r="AUF35" s="111"/>
      <c r="AUG35" s="111"/>
      <c r="AUH35" s="111"/>
      <c r="AUI35" s="111"/>
      <c r="AUJ35" s="111"/>
      <c r="AUK35" s="111"/>
      <c r="AUL35" s="111"/>
      <c r="AUM35" s="111"/>
      <c r="AUN35" s="111"/>
      <c r="AUO35" s="111"/>
      <c r="AUP35" s="111"/>
      <c r="AUQ35" s="111"/>
      <c r="AUR35" s="111"/>
      <c r="AUS35" s="111"/>
      <c r="AUT35" s="111"/>
      <c r="AUU35" s="111"/>
      <c r="AUV35" s="111"/>
      <c r="AUW35" s="111"/>
      <c r="AUX35" s="111"/>
      <c r="AUY35" s="111"/>
      <c r="AUZ35" s="111"/>
      <c r="AVA35" s="111"/>
      <c r="AVB35" s="111"/>
      <c r="AVC35" s="111"/>
      <c r="AVD35" s="111"/>
      <c r="AVE35" s="111"/>
      <c r="AVF35" s="111"/>
      <c r="AVG35" s="111"/>
      <c r="AVH35" s="111"/>
      <c r="AVI35" s="111"/>
      <c r="AVJ35" s="111"/>
      <c r="AVK35" s="111"/>
      <c r="AVL35" s="111"/>
      <c r="AVM35" s="111"/>
      <c r="AVN35" s="111"/>
      <c r="AVO35" s="111"/>
      <c r="AVP35" s="111"/>
      <c r="AVQ35" s="111"/>
      <c r="AVR35" s="111"/>
      <c r="AVS35" s="111"/>
      <c r="AVT35" s="111"/>
      <c r="AVU35" s="111"/>
      <c r="AVV35" s="111"/>
      <c r="AVW35" s="111"/>
      <c r="AVX35" s="111"/>
      <c r="AVY35" s="111"/>
      <c r="AVZ35" s="111"/>
      <c r="AWA35" s="111"/>
      <c r="AWB35" s="111"/>
      <c r="AWC35" s="111"/>
      <c r="AWD35" s="111"/>
      <c r="AWE35" s="111"/>
      <c r="AWF35" s="111"/>
      <c r="AWG35" s="111"/>
      <c r="AWH35" s="111"/>
      <c r="AWI35" s="111"/>
      <c r="AWJ35" s="111"/>
      <c r="AWK35" s="111"/>
      <c r="AWL35" s="111"/>
      <c r="AWM35" s="111"/>
      <c r="AWN35" s="111"/>
      <c r="AWO35" s="111"/>
      <c r="AWP35" s="111"/>
      <c r="AWQ35" s="111"/>
      <c r="AWR35" s="111"/>
      <c r="AWS35" s="111"/>
      <c r="AWT35" s="111"/>
      <c r="AWU35" s="111"/>
      <c r="AWV35" s="111"/>
      <c r="AWW35" s="111"/>
      <c r="AWX35" s="111"/>
      <c r="AWY35" s="111"/>
      <c r="AWZ35" s="111"/>
      <c r="AXA35" s="111"/>
      <c r="AXB35" s="111"/>
      <c r="AXC35" s="111"/>
      <c r="AXD35" s="111"/>
      <c r="AXE35" s="111"/>
      <c r="AXF35" s="111"/>
      <c r="AXG35" s="111"/>
      <c r="AXH35" s="111"/>
      <c r="AXI35" s="111"/>
      <c r="AXJ35" s="111"/>
      <c r="AXK35" s="111"/>
      <c r="AXL35" s="111"/>
      <c r="AXM35" s="111"/>
      <c r="AXN35" s="111"/>
      <c r="AXO35" s="111"/>
      <c r="AXP35" s="111"/>
      <c r="AXQ35" s="111"/>
      <c r="AXR35" s="111"/>
      <c r="AXS35" s="111"/>
      <c r="AXT35" s="111"/>
      <c r="AXU35" s="111"/>
      <c r="AXV35" s="111"/>
      <c r="AXW35" s="111"/>
      <c r="AXX35" s="111"/>
      <c r="AXY35" s="111"/>
      <c r="AXZ35" s="111"/>
      <c r="AYA35" s="111"/>
      <c r="AYB35" s="111"/>
      <c r="AYC35" s="111"/>
      <c r="AYD35" s="111"/>
      <c r="AYE35" s="111"/>
      <c r="AYF35" s="111"/>
      <c r="AYG35" s="111"/>
      <c r="AYH35" s="111"/>
      <c r="AYI35" s="111"/>
      <c r="AYJ35" s="111"/>
      <c r="AYK35" s="111"/>
      <c r="AYL35" s="111"/>
      <c r="AYM35" s="111"/>
      <c r="AYN35" s="111"/>
      <c r="AYO35" s="111"/>
      <c r="AYP35" s="111"/>
      <c r="AYQ35" s="111"/>
      <c r="AYR35" s="111"/>
      <c r="AYS35" s="111"/>
      <c r="AYT35" s="111"/>
      <c r="AYU35" s="111"/>
      <c r="AYV35" s="111"/>
      <c r="AYW35" s="111"/>
      <c r="AYX35" s="111"/>
      <c r="AYY35" s="111"/>
      <c r="AYZ35" s="111"/>
      <c r="AZA35" s="111"/>
      <c r="AZB35" s="111"/>
      <c r="AZC35" s="111"/>
      <c r="AZD35" s="111"/>
      <c r="AZE35" s="111"/>
      <c r="AZF35" s="111"/>
      <c r="AZG35" s="111"/>
      <c r="AZH35" s="111"/>
      <c r="AZI35" s="111"/>
      <c r="AZJ35" s="111"/>
      <c r="AZK35" s="111"/>
      <c r="AZL35" s="111"/>
      <c r="AZM35" s="111"/>
      <c r="AZN35" s="111"/>
      <c r="AZO35" s="111"/>
      <c r="AZP35" s="111"/>
      <c r="AZQ35" s="111"/>
      <c r="AZR35" s="111"/>
      <c r="AZS35" s="111"/>
      <c r="AZT35" s="111"/>
      <c r="AZU35" s="111"/>
      <c r="AZV35" s="111"/>
      <c r="AZW35" s="111"/>
      <c r="AZX35" s="111"/>
      <c r="AZY35" s="111"/>
      <c r="AZZ35" s="111"/>
      <c r="BAA35" s="111"/>
      <c r="BAB35" s="111"/>
      <c r="BAC35" s="111"/>
      <c r="BAD35" s="111"/>
      <c r="BAE35" s="111"/>
      <c r="BAF35" s="111"/>
      <c r="BAG35" s="111"/>
      <c r="BAH35" s="111"/>
      <c r="BAI35" s="111"/>
      <c r="BAJ35" s="111"/>
      <c r="BAK35" s="111"/>
      <c r="BAL35" s="111"/>
      <c r="BAM35" s="111"/>
      <c r="BAN35" s="111"/>
      <c r="BAO35" s="111"/>
      <c r="BAP35" s="111"/>
      <c r="BAQ35" s="111"/>
      <c r="BAR35" s="111"/>
      <c r="BAS35" s="111"/>
      <c r="BAT35" s="111"/>
      <c r="BAU35" s="111"/>
      <c r="BAV35" s="111"/>
      <c r="BAW35" s="111"/>
      <c r="BAX35" s="111"/>
      <c r="BAY35" s="111"/>
      <c r="BAZ35" s="111"/>
      <c r="BBA35" s="111"/>
      <c r="BBB35" s="111"/>
      <c r="BBC35" s="111"/>
      <c r="BBD35" s="111"/>
      <c r="BBE35" s="111"/>
      <c r="BBF35" s="111"/>
      <c r="BBG35" s="111"/>
      <c r="BBH35" s="111"/>
      <c r="BBI35" s="111"/>
      <c r="BBJ35" s="111"/>
      <c r="BBK35" s="111"/>
      <c r="BBL35" s="111"/>
      <c r="BBM35" s="111"/>
      <c r="BBN35" s="111"/>
      <c r="BBO35" s="111"/>
      <c r="BBP35" s="111"/>
      <c r="BBQ35" s="111"/>
      <c r="BBR35" s="111"/>
      <c r="BBS35" s="111"/>
      <c r="BBT35" s="111"/>
      <c r="BBU35" s="111"/>
      <c r="BBV35" s="111"/>
      <c r="BBW35" s="111"/>
      <c r="BBX35" s="111"/>
      <c r="BBY35" s="111"/>
      <c r="BBZ35" s="111"/>
      <c r="BCA35" s="111"/>
      <c r="BCB35" s="111"/>
      <c r="BCC35" s="111"/>
      <c r="BCD35" s="111"/>
      <c r="BCE35" s="111"/>
      <c r="BCF35" s="111"/>
      <c r="BCG35" s="111"/>
      <c r="BCH35" s="111"/>
      <c r="BCI35" s="111"/>
      <c r="BCJ35" s="111"/>
      <c r="BCK35" s="111"/>
      <c r="BCL35" s="111"/>
      <c r="BCM35" s="111"/>
      <c r="BCN35" s="111"/>
      <c r="BCO35" s="111"/>
      <c r="BCP35" s="111"/>
      <c r="BCQ35" s="111"/>
      <c r="BCR35" s="111"/>
      <c r="BCS35" s="111"/>
      <c r="BCT35" s="111"/>
      <c r="BCU35" s="111"/>
      <c r="BCV35" s="111"/>
      <c r="BCW35" s="111"/>
      <c r="BCX35" s="111"/>
      <c r="BCY35" s="111"/>
      <c r="BCZ35" s="111"/>
      <c r="BDA35" s="111"/>
      <c r="BDB35" s="111"/>
      <c r="BDC35" s="111"/>
      <c r="BDD35" s="111"/>
      <c r="BDE35" s="111"/>
      <c r="BDF35" s="111"/>
      <c r="BDG35" s="111"/>
      <c r="BDH35" s="111"/>
      <c r="BDI35" s="111"/>
      <c r="BDJ35" s="111"/>
      <c r="BDK35" s="111"/>
      <c r="BDL35" s="111"/>
      <c r="BDM35" s="111"/>
      <c r="BDN35" s="111"/>
      <c r="BDO35" s="111"/>
      <c r="BDP35" s="111"/>
      <c r="BDQ35" s="111"/>
      <c r="BDR35" s="111"/>
      <c r="BDS35" s="111"/>
      <c r="BDT35" s="111"/>
      <c r="BDU35" s="111"/>
      <c r="BDV35" s="111"/>
      <c r="BDW35" s="111"/>
      <c r="BDX35" s="111"/>
      <c r="BDY35" s="111"/>
      <c r="BDZ35" s="111"/>
      <c r="BEA35" s="111"/>
      <c r="BEB35" s="111"/>
      <c r="BEC35" s="111"/>
      <c r="BED35" s="111"/>
      <c r="BEE35" s="111"/>
      <c r="BEF35" s="111"/>
      <c r="BEG35" s="111"/>
      <c r="BEH35" s="111"/>
      <c r="BEI35" s="111"/>
      <c r="BEJ35" s="111"/>
      <c r="BEK35" s="111"/>
      <c r="BEL35" s="111"/>
      <c r="BEM35" s="111"/>
      <c r="BEN35" s="111"/>
      <c r="BEO35" s="111"/>
      <c r="BEP35" s="111"/>
      <c r="BEQ35" s="111"/>
      <c r="BER35" s="111"/>
      <c r="BES35" s="111"/>
      <c r="BET35" s="111"/>
      <c r="BEU35" s="111"/>
      <c r="BEV35" s="111"/>
      <c r="BEW35" s="111"/>
      <c r="BEX35" s="111"/>
      <c r="BEY35" s="111"/>
      <c r="BEZ35" s="111"/>
      <c r="BFA35" s="111"/>
      <c r="BFB35" s="111"/>
      <c r="BFC35" s="111"/>
      <c r="BFD35" s="111"/>
      <c r="BFE35" s="111"/>
      <c r="BFF35" s="111"/>
      <c r="BFG35" s="111"/>
      <c r="BFH35" s="111"/>
      <c r="BFI35" s="111"/>
      <c r="BFJ35" s="111"/>
      <c r="BFK35" s="111"/>
      <c r="BFL35" s="111"/>
      <c r="BFM35" s="111"/>
      <c r="BFN35" s="111"/>
      <c r="BFO35" s="111"/>
      <c r="BFP35" s="111"/>
      <c r="BFQ35" s="111"/>
      <c r="BFR35" s="111"/>
      <c r="BFS35" s="111"/>
      <c r="BFT35" s="111"/>
      <c r="BFU35" s="111"/>
      <c r="BFV35" s="111"/>
      <c r="BFW35" s="111"/>
      <c r="BFX35" s="111"/>
      <c r="BFY35" s="111"/>
      <c r="BFZ35" s="111"/>
      <c r="BGA35" s="111"/>
      <c r="BGB35" s="111"/>
      <c r="BGC35" s="111"/>
      <c r="BGD35" s="111"/>
      <c r="BGE35" s="111"/>
      <c r="BGF35" s="111"/>
      <c r="BGG35" s="111"/>
      <c r="BGH35" s="111"/>
      <c r="BGI35" s="111"/>
      <c r="BGJ35" s="111"/>
      <c r="BGK35" s="111"/>
      <c r="BGL35" s="111"/>
      <c r="BGM35" s="111"/>
      <c r="BGN35" s="111"/>
      <c r="BGO35" s="111"/>
      <c r="BGP35" s="111"/>
      <c r="BGQ35" s="111"/>
      <c r="BGR35" s="111"/>
      <c r="BGS35" s="111"/>
      <c r="BGT35" s="111"/>
      <c r="BGU35" s="111"/>
      <c r="BGV35" s="111"/>
      <c r="BGW35" s="111"/>
      <c r="BGX35" s="111"/>
      <c r="BGY35" s="111"/>
      <c r="BGZ35" s="111"/>
      <c r="BHA35" s="111"/>
      <c r="BHB35" s="111"/>
      <c r="BHC35" s="111"/>
      <c r="BHD35" s="111"/>
      <c r="BHE35" s="111"/>
      <c r="BHF35" s="111"/>
      <c r="BHG35" s="111"/>
      <c r="BHH35" s="111"/>
      <c r="BHI35" s="111"/>
      <c r="BHJ35" s="111"/>
      <c r="BHK35" s="111"/>
      <c r="BHL35" s="111"/>
      <c r="BHM35" s="111"/>
      <c r="BHN35" s="111"/>
      <c r="BHO35" s="111"/>
      <c r="BHP35" s="111"/>
      <c r="BHQ35" s="111"/>
      <c r="BHR35" s="111"/>
      <c r="BHS35" s="111"/>
      <c r="BHT35" s="111"/>
      <c r="BHU35" s="111"/>
      <c r="BHV35" s="111"/>
      <c r="BHW35" s="111"/>
      <c r="BHX35" s="111"/>
      <c r="BHY35" s="111"/>
      <c r="BHZ35" s="111"/>
      <c r="BIA35" s="111"/>
      <c r="BIB35" s="111"/>
      <c r="BIC35" s="111"/>
      <c r="BID35" s="111"/>
      <c r="BIE35" s="111"/>
      <c r="BIF35" s="111"/>
      <c r="BIG35" s="111"/>
      <c r="BIH35" s="111"/>
      <c r="BII35" s="111"/>
      <c r="BIJ35" s="111"/>
      <c r="BIK35" s="111"/>
      <c r="BIL35" s="111"/>
      <c r="BIM35" s="111"/>
      <c r="BIN35" s="111"/>
      <c r="BIO35" s="111"/>
      <c r="BIP35" s="111"/>
      <c r="BIQ35" s="111"/>
      <c r="BIR35" s="111"/>
      <c r="BIS35" s="111"/>
      <c r="BIT35" s="111"/>
      <c r="BIU35" s="111"/>
      <c r="BIV35" s="111"/>
      <c r="BIW35" s="111"/>
      <c r="BIX35" s="111"/>
      <c r="BIY35" s="111"/>
      <c r="BIZ35" s="111"/>
      <c r="BJA35" s="111"/>
      <c r="BJB35" s="111"/>
      <c r="BJC35" s="111"/>
      <c r="BJD35" s="111"/>
      <c r="BJE35" s="111"/>
      <c r="BJF35" s="111"/>
      <c r="BJG35" s="111"/>
      <c r="BJH35" s="111"/>
      <c r="BJI35" s="111"/>
      <c r="BJJ35" s="111"/>
      <c r="BJK35" s="111"/>
      <c r="BJL35" s="111"/>
      <c r="BJM35" s="111"/>
      <c r="BJN35" s="111"/>
      <c r="BJO35" s="111"/>
      <c r="BJP35" s="111"/>
      <c r="BJQ35" s="111"/>
      <c r="BJR35" s="111"/>
      <c r="BJS35" s="111"/>
      <c r="BJT35" s="111"/>
      <c r="BJU35" s="111"/>
      <c r="BJV35" s="111"/>
      <c r="BJW35" s="111"/>
      <c r="BJX35" s="111"/>
      <c r="BJY35" s="111"/>
      <c r="BJZ35" s="111"/>
      <c r="BKA35" s="111"/>
      <c r="BKB35" s="111"/>
      <c r="BKC35" s="111"/>
      <c r="BKD35" s="111"/>
      <c r="BKE35" s="111"/>
      <c r="BKF35" s="111"/>
      <c r="BKG35" s="111"/>
      <c r="BKH35" s="111"/>
      <c r="BKI35" s="111"/>
      <c r="BKJ35" s="111"/>
      <c r="BKK35" s="111"/>
      <c r="BKL35" s="111"/>
      <c r="BKM35" s="111"/>
      <c r="BKN35" s="111"/>
      <c r="BKO35" s="111"/>
      <c r="BKP35" s="111"/>
      <c r="BKQ35" s="111"/>
      <c r="BKR35" s="111"/>
      <c r="BKS35" s="111"/>
      <c r="BKT35" s="111"/>
      <c r="BKU35" s="111"/>
      <c r="BKV35" s="111"/>
      <c r="BKW35" s="111"/>
      <c r="BKX35" s="111"/>
      <c r="BKY35" s="111"/>
      <c r="BKZ35" s="111"/>
      <c r="BLA35" s="111"/>
      <c r="BLB35" s="111"/>
      <c r="BLC35" s="111"/>
      <c r="BLD35" s="111"/>
      <c r="BLE35" s="111"/>
      <c r="BLF35" s="111"/>
      <c r="BLG35" s="111"/>
      <c r="BLH35" s="111"/>
      <c r="BLI35" s="111"/>
      <c r="BLJ35" s="111"/>
      <c r="BLK35" s="111"/>
      <c r="BLL35" s="111"/>
      <c r="BLM35" s="111"/>
      <c r="BLN35" s="111"/>
      <c r="BLO35" s="111"/>
      <c r="BLP35" s="111"/>
      <c r="BLQ35" s="111"/>
      <c r="BLR35" s="111"/>
      <c r="BLS35" s="111"/>
      <c r="BLT35" s="111"/>
      <c r="BLU35" s="111"/>
      <c r="BLV35" s="111"/>
      <c r="BLW35" s="111"/>
      <c r="BLX35" s="111"/>
      <c r="BLY35" s="111"/>
      <c r="BLZ35" s="111"/>
      <c r="BMA35" s="111"/>
      <c r="BMB35" s="111"/>
      <c r="BMC35" s="111"/>
      <c r="BMD35" s="111"/>
      <c r="BME35" s="111"/>
      <c r="BMF35" s="111"/>
      <c r="BMG35" s="111"/>
      <c r="BMH35" s="111"/>
      <c r="BMI35" s="111"/>
      <c r="BMJ35" s="111"/>
      <c r="BMK35" s="111"/>
      <c r="BML35" s="111"/>
      <c r="BMM35" s="111"/>
      <c r="BMN35" s="111"/>
      <c r="BMO35" s="111"/>
      <c r="BMP35" s="111"/>
      <c r="BMQ35" s="111"/>
      <c r="BMR35" s="111"/>
      <c r="BMS35" s="111"/>
      <c r="BMT35" s="111"/>
      <c r="BMU35" s="111"/>
      <c r="BMV35" s="111"/>
      <c r="BMW35" s="111"/>
      <c r="BMX35" s="111"/>
      <c r="BMY35" s="111"/>
      <c r="BMZ35" s="111"/>
      <c r="BNA35" s="111"/>
      <c r="BNB35" s="111"/>
      <c r="BNC35" s="111"/>
      <c r="BND35" s="111"/>
      <c r="BNE35" s="111"/>
      <c r="BNF35" s="111"/>
      <c r="BNG35" s="111"/>
      <c r="BNH35" s="111"/>
      <c r="BNI35" s="111"/>
      <c r="BNJ35" s="111"/>
      <c r="BNK35" s="111"/>
      <c r="BNL35" s="111"/>
      <c r="BNM35" s="111"/>
      <c r="BNN35" s="111"/>
      <c r="BNO35" s="111"/>
      <c r="BNP35" s="111"/>
      <c r="BNQ35" s="111"/>
      <c r="BNR35" s="111"/>
      <c r="BNS35" s="111"/>
      <c r="BNT35" s="111"/>
      <c r="BNU35" s="111"/>
      <c r="BNV35" s="111"/>
      <c r="BNW35" s="111"/>
      <c r="BNX35" s="111"/>
      <c r="BNY35" s="111"/>
      <c r="BNZ35" s="111"/>
      <c r="BOA35" s="111"/>
      <c r="BOB35" s="111"/>
      <c r="BOC35" s="111"/>
      <c r="BOD35" s="111"/>
      <c r="BOE35" s="111"/>
      <c r="BOF35" s="111"/>
      <c r="BOG35" s="111"/>
      <c r="BOH35" s="111"/>
      <c r="BOI35" s="111"/>
      <c r="BOJ35" s="111"/>
      <c r="BOK35" s="111"/>
      <c r="BOL35" s="111"/>
      <c r="BOM35" s="111"/>
      <c r="BON35" s="111"/>
      <c r="BOO35" s="111"/>
      <c r="BOP35" s="111"/>
      <c r="BOQ35" s="111"/>
      <c r="BOR35" s="111"/>
      <c r="BOS35" s="111"/>
      <c r="BOT35" s="111"/>
      <c r="BOU35" s="111"/>
      <c r="BOV35" s="111"/>
      <c r="BOW35" s="111"/>
      <c r="BOX35" s="111"/>
      <c r="BOY35" s="111"/>
      <c r="BOZ35" s="111"/>
      <c r="BPA35" s="111"/>
      <c r="BPB35" s="111"/>
      <c r="BPC35" s="111"/>
      <c r="BPD35" s="111"/>
      <c r="BPE35" s="111"/>
      <c r="BPF35" s="111"/>
      <c r="BPG35" s="111"/>
      <c r="BPH35" s="111"/>
      <c r="BPI35" s="111"/>
      <c r="BPJ35" s="111"/>
      <c r="BPK35" s="111"/>
      <c r="BPL35" s="111"/>
      <c r="BPM35" s="111"/>
      <c r="BPN35" s="111"/>
      <c r="BPO35" s="111"/>
      <c r="BPP35" s="111"/>
      <c r="BPQ35" s="111"/>
      <c r="BPR35" s="111"/>
      <c r="BPS35" s="111"/>
      <c r="BPT35" s="111"/>
      <c r="BPU35" s="111"/>
      <c r="BPV35" s="111"/>
      <c r="BPW35" s="111"/>
      <c r="BPX35" s="111"/>
      <c r="BPY35" s="111"/>
      <c r="BPZ35" s="111"/>
      <c r="BQA35" s="111"/>
      <c r="BQB35" s="111"/>
      <c r="BQC35" s="111"/>
      <c r="BQD35" s="111"/>
      <c r="BQE35" s="111"/>
      <c r="BQF35" s="111"/>
      <c r="BQG35" s="111"/>
      <c r="BQH35" s="111"/>
      <c r="BQI35" s="111"/>
      <c r="BQJ35" s="111"/>
      <c r="BQK35" s="111"/>
      <c r="BQL35" s="111"/>
      <c r="BQM35" s="111"/>
      <c r="BQN35" s="111"/>
      <c r="BQO35" s="111"/>
      <c r="BQP35" s="111"/>
      <c r="BQQ35" s="111"/>
      <c r="BQR35" s="111"/>
      <c r="BQS35" s="111"/>
      <c r="BQT35" s="111"/>
      <c r="BQU35" s="111"/>
      <c r="BQV35" s="111"/>
      <c r="BQW35" s="111"/>
      <c r="BQX35" s="111"/>
      <c r="BQY35" s="111"/>
      <c r="BQZ35" s="111"/>
      <c r="BRA35" s="111"/>
      <c r="BRB35" s="111"/>
      <c r="BRC35" s="111"/>
      <c r="BRD35" s="111"/>
      <c r="BRE35" s="111"/>
      <c r="BRF35" s="111"/>
      <c r="BRG35" s="111"/>
      <c r="BRH35" s="111"/>
      <c r="BRI35" s="111"/>
      <c r="BRJ35" s="111"/>
      <c r="BRK35" s="111"/>
      <c r="BRL35" s="111"/>
      <c r="BRM35" s="111"/>
      <c r="BRN35" s="111"/>
      <c r="BRO35" s="111"/>
      <c r="BRP35" s="111"/>
      <c r="BRQ35" s="111"/>
      <c r="BRR35" s="111"/>
      <c r="BRS35" s="111"/>
      <c r="BRT35" s="111"/>
      <c r="BRU35" s="111"/>
      <c r="BRV35" s="111"/>
      <c r="BRW35" s="111"/>
      <c r="BRX35" s="111"/>
      <c r="BRY35" s="111"/>
      <c r="BRZ35" s="111"/>
      <c r="BSA35" s="111"/>
      <c r="BSB35" s="111"/>
      <c r="BSC35" s="111"/>
      <c r="BSD35" s="111"/>
      <c r="BSE35" s="111"/>
      <c r="BSF35" s="111"/>
      <c r="BSG35" s="111"/>
      <c r="BSH35" s="111"/>
      <c r="BSI35" s="111"/>
      <c r="BSJ35" s="111"/>
      <c r="BSK35" s="111"/>
      <c r="BSL35" s="111"/>
      <c r="BSM35" s="111"/>
      <c r="BSN35" s="111"/>
      <c r="BSO35" s="111"/>
      <c r="BSP35" s="111"/>
      <c r="BSQ35" s="111"/>
      <c r="BSR35" s="111"/>
      <c r="BSS35" s="111"/>
      <c r="BST35" s="111"/>
      <c r="BSU35" s="111"/>
      <c r="BSV35" s="111"/>
      <c r="BSW35" s="111"/>
      <c r="BSX35" s="111"/>
      <c r="BSY35" s="111"/>
      <c r="BSZ35" s="111"/>
      <c r="BTA35" s="111"/>
      <c r="BTB35" s="111"/>
      <c r="BTC35" s="111"/>
      <c r="BTD35" s="111"/>
      <c r="BTE35" s="111"/>
      <c r="BTF35" s="111"/>
      <c r="BTG35" s="111"/>
      <c r="BTH35" s="111"/>
      <c r="BTI35" s="111"/>
      <c r="BTJ35" s="111"/>
      <c r="BTK35" s="111"/>
      <c r="BTL35" s="111"/>
      <c r="BTM35" s="111"/>
      <c r="BTN35" s="111"/>
      <c r="BTO35" s="111"/>
      <c r="BTP35" s="111"/>
      <c r="BTQ35" s="111"/>
      <c r="BTR35" s="111"/>
      <c r="BTS35" s="111"/>
      <c r="BTT35" s="111"/>
      <c r="BTU35" s="111"/>
      <c r="BTV35" s="111"/>
      <c r="BTW35" s="111"/>
      <c r="BTX35" s="111"/>
      <c r="BTY35" s="111"/>
      <c r="BTZ35" s="111"/>
      <c r="BUA35" s="111"/>
      <c r="BUB35" s="111"/>
      <c r="BUC35" s="111"/>
      <c r="BUD35" s="111"/>
      <c r="BUE35" s="111"/>
      <c r="BUF35" s="111"/>
      <c r="BUG35" s="111"/>
      <c r="BUH35" s="111"/>
      <c r="BUI35" s="111"/>
      <c r="BUJ35" s="111"/>
      <c r="BUK35" s="111"/>
      <c r="BUL35" s="111"/>
      <c r="BUM35" s="111"/>
      <c r="BUN35" s="111"/>
      <c r="BUO35" s="111"/>
      <c r="BUP35" s="111"/>
      <c r="BUQ35" s="111"/>
      <c r="BUR35" s="111"/>
      <c r="BUS35" s="111"/>
      <c r="BUT35" s="111"/>
      <c r="BUU35" s="111"/>
      <c r="BUV35" s="111"/>
      <c r="BUW35" s="111"/>
      <c r="BUX35" s="111"/>
      <c r="BUY35" s="111"/>
      <c r="BUZ35" s="111"/>
      <c r="BVA35" s="111"/>
      <c r="BVB35" s="111"/>
      <c r="BVC35" s="111"/>
      <c r="BVD35" s="111"/>
      <c r="BVE35" s="111"/>
      <c r="BVF35" s="111"/>
      <c r="BVG35" s="111"/>
      <c r="BVH35" s="111"/>
      <c r="BVI35" s="111"/>
      <c r="BVJ35" s="111"/>
      <c r="BVK35" s="111"/>
      <c r="BVL35" s="111"/>
      <c r="BVM35" s="111"/>
      <c r="BVN35" s="111"/>
      <c r="BVO35" s="111"/>
      <c r="BVP35" s="111"/>
      <c r="BVQ35" s="111"/>
      <c r="BVR35" s="111"/>
      <c r="BVS35" s="111"/>
      <c r="BVT35" s="111"/>
      <c r="BVU35" s="111"/>
      <c r="BVV35" s="111"/>
      <c r="BVW35" s="111"/>
      <c r="BVX35" s="111"/>
      <c r="BVY35" s="111"/>
      <c r="BVZ35" s="111"/>
      <c r="BWA35" s="111"/>
      <c r="BWB35" s="111"/>
      <c r="BWC35" s="111"/>
      <c r="BWD35" s="111"/>
      <c r="BWE35" s="111"/>
      <c r="BWF35" s="111"/>
      <c r="BWG35" s="111"/>
      <c r="BWH35" s="111"/>
      <c r="BWI35" s="111"/>
      <c r="BWJ35" s="111"/>
      <c r="BWK35" s="111"/>
      <c r="BWL35" s="111"/>
      <c r="BWM35" s="111"/>
      <c r="BWN35" s="111"/>
      <c r="BWO35" s="111"/>
      <c r="BWP35" s="111"/>
      <c r="BWQ35" s="111"/>
      <c r="BWR35" s="111"/>
      <c r="BWS35" s="111"/>
      <c r="BWT35" s="111"/>
      <c r="BWU35" s="111"/>
      <c r="BWV35" s="111"/>
      <c r="BWW35" s="111"/>
      <c r="BWX35" s="111"/>
      <c r="BWY35" s="111"/>
      <c r="BWZ35" s="111"/>
      <c r="BXA35" s="111"/>
      <c r="BXB35" s="111"/>
      <c r="BXC35" s="111"/>
      <c r="BXD35" s="111"/>
      <c r="BXE35" s="111"/>
      <c r="BXF35" s="111"/>
      <c r="BXG35" s="111"/>
      <c r="BXH35" s="111"/>
      <c r="BXI35" s="111"/>
      <c r="BXJ35" s="111"/>
      <c r="BXK35" s="111"/>
      <c r="BXL35" s="111"/>
      <c r="BXM35" s="111"/>
      <c r="BXN35" s="111"/>
      <c r="BXO35" s="111"/>
      <c r="BXP35" s="111"/>
      <c r="BXQ35" s="111"/>
      <c r="BXR35" s="111"/>
      <c r="BXS35" s="111"/>
      <c r="BXT35" s="111"/>
      <c r="BXU35" s="111"/>
      <c r="BXV35" s="111"/>
      <c r="BXW35" s="111"/>
      <c r="BXX35" s="111"/>
      <c r="BXY35" s="111"/>
      <c r="BXZ35" s="111"/>
      <c r="BYA35" s="111"/>
      <c r="BYB35" s="111"/>
      <c r="BYC35" s="111"/>
      <c r="BYD35" s="111"/>
      <c r="BYE35" s="111"/>
      <c r="BYF35" s="111"/>
      <c r="BYG35" s="111"/>
      <c r="BYH35" s="111"/>
      <c r="BYI35" s="111"/>
      <c r="BYJ35" s="111"/>
      <c r="BYK35" s="111"/>
      <c r="BYL35" s="111"/>
      <c r="BYM35" s="111"/>
      <c r="BYN35" s="111"/>
      <c r="BYO35" s="111"/>
      <c r="BYP35" s="111"/>
      <c r="BYQ35" s="111"/>
      <c r="BYR35" s="111"/>
      <c r="BYS35" s="111"/>
      <c r="BYT35" s="111"/>
      <c r="BYU35" s="111"/>
      <c r="BYV35" s="111"/>
      <c r="BYW35" s="111"/>
      <c r="BYX35" s="111"/>
      <c r="BYY35" s="111"/>
      <c r="BYZ35" s="111"/>
      <c r="BZA35" s="111"/>
      <c r="BZB35" s="111"/>
      <c r="BZC35" s="111"/>
      <c r="BZD35" s="111"/>
      <c r="BZE35" s="111"/>
      <c r="BZF35" s="111"/>
      <c r="BZG35" s="111"/>
      <c r="BZH35" s="111"/>
      <c r="BZI35" s="111"/>
      <c r="BZJ35" s="111"/>
      <c r="BZK35" s="111"/>
      <c r="BZL35" s="111"/>
      <c r="BZM35" s="111"/>
      <c r="BZN35" s="111"/>
      <c r="BZO35" s="111"/>
      <c r="BZP35" s="111"/>
      <c r="BZQ35" s="111"/>
      <c r="BZR35" s="111"/>
      <c r="BZS35" s="111"/>
      <c r="BZT35" s="111"/>
      <c r="BZU35" s="111"/>
      <c r="BZV35" s="111"/>
      <c r="BZW35" s="111"/>
      <c r="BZX35" s="111"/>
      <c r="BZY35" s="111"/>
      <c r="BZZ35" s="111"/>
      <c r="CAA35" s="111"/>
      <c r="CAB35" s="111"/>
      <c r="CAC35" s="111"/>
      <c r="CAD35" s="111"/>
      <c r="CAE35" s="111"/>
      <c r="CAF35" s="111"/>
      <c r="CAG35" s="111"/>
      <c r="CAH35" s="111"/>
      <c r="CAI35" s="111"/>
      <c r="CAJ35" s="111"/>
      <c r="CAK35" s="111"/>
      <c r="CAL35" s="111"/>
      <c r="CAM35" s="111"/>
      <c r="CAN35" s="111"/>
      <c r="CAO35" s="111"/>
      <c r="CAP35" s="111"/>
      <c r="CAQ35" s="111"/>
      <c r="CAR35" s="111"/>
      <c r="CAS35" s="111"/>
      <c r="CAT35" s="111"/>
      <c r="CAU35" s="111"/>
      <c r="CAV35" s="111"/>
      <c r="CAW35" s="111"/>
      <c r="CAX35" s="111"/>
      <c r="CAY35" s="111"/>
      <c r="CAZ35" s="111"/>
      <c r="CBA35" s="111"/>
      <c r="CBB35" s="111"/>
      <c r="CBC35" s="111"/>
      <c r="CBD35" s="111"/>
      <c r="CBE35" s="111"/>
      <c r="CBF35" s="111"/>
      <c r="CBG35" s="111"/>
      <c r="CBH35" s="111"/>
      <c r="CBI35" s="111"/>
      <c r="CBJ35" s="111"/>
      <c r="CBK35" s="111"/>
      <c r="CBL35" s="111"/>
      <c r="CBM35" s="111"/>
      <c r="CBN35" s="111"/>
      <c r="CBO35" s="111"/>
      <c r="CBP35" s="111"/>
      <c r="CBQ35" s="111"/>
      <c r="CBR35" s="111"/>
      <c r="CBS35" s="111"/>
      <c r="CBT35" s="111"/>
      <c r="CBU35" s="111"/>
      <c r="CBV35" s="111"/>
      <c r="CBW35" s="111"/>
      <c r="CBX35" s="111"/>
      <c r="CBY35" s="111"/>
      <c r="CBZ35" s="111"/>
      <c r="CCA35" s="111"/>
      <c r="CCB35" s="111"/>
      <c r="CCC35" s="111"/>
      <c r="CCD35" s="111"/>
      <c r="CCE35" s="111"/>
      <c r="CCF35" s="111"/>
      <c r="CCG35" s="111"/>
      <c r="CCH35" s="111"/>
      <c r="CCI35" s="111"/>
      <c r="CCJ35" s="111"/>
      <c r="CCK35" s="111"/>
      <c r="CCL35" s="111"/>
      <c r="CCM35" s="111"/>
      <c r="CCN35" s="111"/>
      <c r="CCO35" s="111"/>
      <c r="CCP35" s="111"/>
      <c r="CCQ35" s="111"/>
      <c r="CCR35" s="111"/>
      <c r="CCS35" s="111"/>
      <c r="CCT35" s="111"/>
      <c r="CCU35" s="111"/>
      <c r="CCV35" s="111"/>
      <c r="CCW35" s="111"/>
      <c r="CCX35" s="111"/>
      <c r="CCY35" s="111"/>
      <c r="CCZ35" s="111"/>
      <c r="CDA35" s="111"/>
      <c r="CDB35" s="111"/>
      <c r="CDC35" s="111"/>
      <c r="CDD35" s="111"/>
      <c r="CDE35" s="111"/>
      <c r="CDF35" s="111"/>
      <c r="CDG35" s="111"/>
      <c r="CDH35" s="111"/>
      <c r="CDI35" s="111"/>
      <c r="CDJ35" s="111"/>
      <c r="CDK35" s="111"/>
      <c r="CDL35" s="111"/>
      <c r="CDM35" s="111"/>
      <c r="CDN35" s="111"/>
      <c r="CDO35" s="111"/>
      <c r="CDP35" s="111"/>
      <c r="CDQ35" s="111"/>
      <c r="CDR35" s="111"/>
      <c r="CDS35" s="111"/>
      <c r="CDT35" s="111"/>
      <c r="CDU35" s="111"/>
      <c r="CDV35" s="111"/>
      <c r="CDW35" s="111"/>
      <c r="CDX35" s="111"/>
      <c r="CDY35" s="111"/>
      <c r="CDZ35" s="111"/>
      <c r="CEA35" s="111"/>
      <c r="CEB35" s="111"/>
      <c r="CEC35" s="111"/>
      <c r="CED35" s="111"/>
      <c r="CEE35" s="111"/>
      <c r="CEF35" s="111"/>
      <c r="CEG35" s="111"/>
      <c r="CEH35" s="111"/>
      <c r="CEI35" s="111"/>
      <c r="CEJ35" s="111"/>
      <c r="CEK35" s="111"/>
      <c r="CEL35" s="111"/>
      <c r="CEM35" s="111"/>
      <c r="CEN35" s="111"/>
      <c r="CEO35" s="111"/>
      <c r="CEP35" s="111"/>
      <c r="CEQ35" s="111"/>
      <c r="CER35" s="111"/>
      <c r="CES35" s="111"/>
      <c r="CET35" s="111"/>
      <c r="CEU35" s="111"/>
      <c r="CEV35" s="111"/>
      <c r="CEW35" s="111"/>
      <c r="CEX35" s="111"/>
      <c r="CEY35" s="111"/>
      <c r="CEZ35" s="111"/>
      <c r="CFA35" s="111"/>
      <c r="CFB35" s="111"/>
      <c r="CFC35" s="111"/>
      <c r="CFD35" s="111"/>
      <c r="CFE35" s="111"/>
      <c r="CFF35" s="111"/>
      <c r="CFG35" s="111"/>
      <c r="CFH35" s="111"/>
      <c r="CFI35" s="111"/>
      <c r="CFJ35" s="111"/>
      <c r="CFK35" s="111"/>
      <c r="CFL35" s="111"/>
      <c r="CFM35" s="111"/>
      <c r="CFN35" s="111"/>
      <c r="CFO35" s="111"/>
      <c r="CFP35" s="111"/>
      <c r="CFQ35" s="111"/>
      <c r="CFR35" s="111"/>
      <c r="CFS35" s="111"/>
      <c r="CFT35" s="111"/>
      <c r="CFU35" s="111"/>
      <c r="CFV35" s="111"/>
      <c r="CFW35" s="111"/>
      <c r="CFX35" s="111"/>
      <c r="CFY35" s="111"/>
      <c r="CFZ35" s="111"/>
      <c r="CGA35" s="111"/>
      <c r="CGB35" s="111"/>
      <c r="CGC35" s="111"/>
      <c r="CGD35" s="111"/>
      <c r="CGE35" s="111"/>
      <c r="CGF35" s="111"/>
      <c r="CGG35" s="111"/>
      <c r="CGH35" s="111"/>
      <c r="CGI35" s="111"/>
      <c r="CGJ35" s="111"/>
      <c r="CGK35" s="111"/>
      <c r="CGL35" s="111"/>
      <c r="CGM35" s="111"/>
      <c r="CGN35" s="111"/>
      <c r="CGO35" s="111"/>
      <c r="CGP35" s="111"/>
      <c r="CGQ35" s="111"/>
      <c r="CGR35" s="111"/>
      <c r="CGS35" s="111"/>
      <c r="CGT35" s="111"/>
      <c r="CGU35" s="111"/>
      <c r="CGV35" s="111"/>
      <c r="CGW35" s="111"/>
      <c r="CGX35" s="111"/>
      <c r="CGY35" s="111"/>
      <c r="CGZ35" s="111"/>
      <c r="CHA35" s="111"/>
      <c r="CHB35" s="111"/>
      <c r="CHC35" s="111"/>
      <c r="CHD35" s="111"/>
      <c r="CHE35" s="111"/>
      <c r="CHF35" s="111"/>
      <c r="CHG35" s="111"/>
      <c r="CHH35" s="111"/>
      <c r="CHI35" s="111"/>
      <c r="CHJ35" s="111"/>
      <c r="CHK35" s="111"/>
      <c r="CHL35" s="111"/>
      <c r="CHM35" s="111"/>
      <c r="CHN35" s="111"/>
      <c r="CHO35" s="111"/>
      <c r="CHP35" s="111"/>
      <c r="CHQ35" s="111"/>
      <c r="CHR35" s="111"/>
      <c r="CHS35" s="111"/>
      <c r="CHT35" s="111"/>
      <c r="CHU35" s="111"/>
      <c r="CHV35" s="111"/>
      <c r="CHW35" s="111"/>
      <c r="CHX35" s="111"/>
      <c r="CHY35" s="111"/>
      <c r="CHZ35" s="111"/>
      <c r="CIA35" s="111"/>
      <c r="CIB35" s="111"/>
      <c r="CIC35" s="111"/>
      <c r="CID35" s="111"/>
      <c r="CIE35" s="111"/>
      <c r="CIF35" s="111"/>
      <c r="CIG35" s="111"/>
      <c r="CIH35" s="111"/>
      <c r="CII35" s="111"/>
      <c r="CIJ35" s="111"/>
      <c r="CIK35" s="111"/>
      <c r="CIL35" s="111"/>
      <c r="CIM35" s="111"/>
      <c r="CIN35" s="111"/>
      <c r="CIO35" s="111"/>
      <c r="CIP35" s="111"/>
      <c r="CIQ35" s="111"/>
      <c r="CIR35" s="111"/>
      <c r="CIS35" s="111"/>
      <c r="CIT35" s="111"/>
      <c r="CIU35" s="111"/>
      <c r="CIV35" s="111"/>
      <c r="CIW35" s="111"/>
      <c r="CIX35" s="111"/>
      <c r="CIY35" s="111"/>
      <c r="CIZ35" s="111"/>
      <c r="CJA35" s="111"/>
      <c r="CJB35" s="111"/>
      <c r="CJC35" s="111"/>
      <c r="CJD35" s="111"/>
      <c r="CJE35" s="111"/>
      <c r="CJF35" s="111"/>
      <c r="CJG35" s="111"/>
      <c r="CJH35" s="111"/>
      <c r="CJI35" s="111"/>
      <c r="CJJ35" s="111"/>
      <c r="CJK35" s="111"/>
      <c r="CJL35" s="111"/>
      <c r="CJM35" s="111"/>
      <c r="CJN35" s="111"/>
      <c r="CJO35" s="111"/>
      <c r="CJP35" s="111"/>
      <c r="CJQ35" s="111"/>
      <c r="CJR35" s="111"/>
      <c r="CJS35" s="111"/>
      <c r="CJT35" s="111"/>
      <c r="CJU35" s="111"/>
      <c r="CJV35" s="111"/>
      <c r="CJW35" s="111"/>
      <c r="CJX35" s="111"/>
      <c r="CJY35" s="111"/>
      <c r="CJZ35" s="111"/>
      <c r="CKA35" s="111"/>
      <c r="CKB35" s="111"/>
      <c r="CKC35" s="111"/>
      <c r="CKD35" s="111"/>
      <c r="CKE35" s="111"/>
      <c r="CKF35" s="111"/>
      <c r="CKG35" s="111"/>
      <c r="CKH35" s="111"/>
      <c r="CKI35" s="111"/>
      <c r="CKJ35" s="111"/>
      <c r="CKK35" s="111"/>
      <c r="CKL35" s="111"/>
      <c r="CKM35" s="111"/>
      <c r="CKN35" s="111"/>
      <c r="CKO35" s="111"/>
      <c r="CKP35" s="111"/>
      <c r="CKQ35" s="111"/>
      <c r="CKR35" s="111"/>
      <c r="CKS35" s="111"/>
      <c r="CKT35" s="111"/>
      <c r="CKU35" s="111"/>
      <c r="CKV35" s="111"/>
      <c r="CKW35" s="111"/>
      <c r="CKX35" s="111"/>
      <c r="CKY35" s="111"/>
      <c r="CKZ35" s="111"/>
      <c r="CLA35" s="111"/>
      <c r="CLB35" s="111"/>
      <c r="CLC35" s="111"/>
      <c r="CLD35" s="111"/>
      <c r="CLE35" s="111"/>
      <c r="CLF35" s="111"/>
      <c r="CLG35" s="111"/>
      <c r="CLH35" s="111"/>
      <c r="CLI35" s="111"/>
      <c r="CLJ35" s="111"/>
      <c r="CLK35" s="111"/>
      <c r="CLL35" s="111"/>
      <c r="CLM35" s="111"/>
      <c r="CLN35" s="111"/>
      <c r="CLO35" s="111"/>
      <c r="CLP35" s="111"/>
      <c r="CLQ35" s="111"/>
      <c r="CLR35" s="111"/>
      <c r="CLS35" s="111"/>
      <c r="CLT35" s="111"/>
      <c r="CLU35" s="111"/>
      <c r="CLV35" s="111"/>
      <c r="CLW35" s="111"/>
      <c r="CLX35" s="111"/>
      <c r="CLY35" s="111"/>
      <c r="CLZ35" s="111"/>
      <c r="CMA35" s="111"/>
      <c r="CMB35" s="111"/>
      <c r="CMC35" s="111"/>
      <c r="CMD35" s="111"/>
      <c r="CME35" s="111"/>
      <c r="CMF35" s="111"/>
      <c r="CMG35" s="111"/>
      <c r="CMH35" s="111"/>
      <c r="CMI35" s="111"/>
      <c r="CMJ35" s="111"/>
      <c r="CMK35" s="111"/>
      <c r="CML35" s="111"/>
      <c r="CMM35" s="111"/>
      <c r="CMN35" s="111"/>
      <c r="CMO35" s="111"/>
      <c r="CMP35" s="111"/>
      <c r="CMQ35" s="111"/>
      <c r="CMR35" s="111"/>
      <c r="CMS35" s="111"/>
      <c r="CMT35" s="111"/>
      <c r="CMU35" s="111"/>
      <c r="CMV35" s="111"/>
      <c r="CMW35" s="111"/>
      <c r="CMX35" s="111"/>
      <c r="CMY35" s="111"/>
      <c r="CMZ35" s="111"/>
      <c r="CNA35" s="111"/>
      <c r="CNB35" s="111"/>
      <c r="CNC35" s="111"/>
      <c r="CND35" s="111"/>
      <c r="CNE35" s="111"/>
      <c r="CNF35" s="111"/>
      <c r="CNG35" s="111"/>
      <c r="CNH35" s="111"/>
      <c r="CNI35" s="111"/>
      <c r="CNJ35" s="111"/>
      <c r="CNK35" s="111"/>
      <c r="CNL35" s="111"/>
      <c r="CNM35" s="111"/>
      <c r="CNN35" s="111"/>
      <c r="CNO35" s="111"/>
      <c r="CNP35" s="111"/>
      <c r="CNQ35" s="111"/>
      <c r="CNR35" s="111"/>
      <c r="CNS35" s="111"/>
      <c r="CNT35" s="111"/>
      <c r="CNU35" s="111"/>
      <c r="CNV35" s="111"/>
      <c r="CNW35" s="111"/>
      <c r="CNX35" s="111"/>
      <c r="CNY35" s="111"/>
      <c r="CNZ35" s="111"/>
      <c r="COA35" s="111"/>
      <c r="COB35" s="111"/>
      <c r="COC35" s="111"/>
      <c r="COD35" s="111"/>
      <c r="COE35" s="111"/>
      <c r="COF35" s="111"/>
      <c r="COG35" s="111"/>
      <c r="COH35" s="111"/>
      <c r="COI35" s="111"/>
      <c r="COJ35" s="111"/>
      <c r="COK35" s="111"/>
      <c r="COL35" s="111"/>
      <c r="COM35" s="111"/>
      <c r="CON35" s="111"/>
      <c r="COO35" s="111"/>
      <c r="COP35" s="111"/>
      <c r="COQ35" s="111"/>
      <c r="COR35" s="111"/>
      <c r="COS35" s="111"/>
      <c r="COT35" s="111"/>
      <c r="COU35" s="111"/>
      <c r="COV35" s="111"/>
      <c r="COW35" s="111"/>
      <c r="COX35" s="111"/>
      <c r="COY35" s="111"/>
      <c r="COZ35" s="111"/>
      <c r="CPA35" s="111"/>
      <c r="CPB35" s="111"/>
      <c r="CPC35" s="111"/>
      <c r="CPD35" s="111"/>
      <c r="CPE35" s="111"/>
      <c r="CPF35" s="111"/>
      <c r="CPG35" s="111"/>
      <c r="CPH35" s="111"/>
      <c r="CPI35" s="111"/>
      <c r="CPJ35" s="111"/>
      <c r="CPK35" s="111"/>
      <c r="CPL35" s="111"/>
      <c r="CPM35" s="111"/>
      <c r="CPN35" s="111"/>
      <c r="CPO35" s="111"/>
      <c r="CPP35" s="111"/>
      <c r="CPQ35" s="111"/>
      <c r="CPR35" s="111"/>
      <c r="CPS35" s="111"/>
      <c r="CPT35" s="111"/>
      <c r="CPU35" s="111"/>
      <c r="CPV35" s="111"/>
      <c r="CPW35" s="111"/>
      <c r="CPX35" s="111"/>
      <c r="CPY35" s="111"/>
      <c r="CPZ35" s="111"/>
      <c r="CQA35" s="111"/>
      <c r="CQB35" s="111"/>
      <c r="CQC35" s="111"/>
      <c r="CQD35" s="111"/>
      <c r="CQE35" s="111"/>
      <c r="CQF35" s="111"/>
      <c r="CQG35" s="111"/>
      <c r="CQH35" s="111"/>
      <c r="CQI35" s="111"/>
      <c r="CQJ35" s="111"/>
      <c r="CQK35" s="111"/>
      <c r="CQL35" s="111"/>
      <c r="CQM35" s="111"/>
      <c r="CQN35" s="111"/>
      <c r="CQO35" s="111"/>
      <c r="CQP35" s="111"/>
      <c r="CQQ35" s="111"/>
      <c r="CQR35" s="111"/>
      <c r="CQS35" s="111"/>
      <c r="CQT35" s="111"/>
      <c r="CQU35" s="111"/>
      <c r="CQV35" s="111"/>
      <c r="CQW35" s="111"/>
      <c r="CQX35" s="111"/>
      <c r="CQY35" s="111"/>
      <c r="CQZ35" s="111"/>
      <c r="CRA35" s="111"/>
      <c r="CRB35" s="111"/>
      <c r="CRC35" s="111"/>
      <c r="CRD35" s="111"/>
      <c r="CRE35" s="111"/>
      <c r="CRF35" s="111"/>
      <c r="CRG35" s="111"/>
      <c r="CRH35" s="111"/>
      <c r="CRI35" s="111"/>
      <c r="CRJ35" s="111"/>
      <c r="CRK35" s="111"/>
      <c r="CRL35" s="111"/>
      <c r="CRM35" s="111"/>
      <c r="CRN35" s="111"/>
      <c r="CRO35" s="111"/>
      <c r="CRP35" s="111"/>
      <c r="CRQ35" s="111"/>
      <c r="CRR35" s="111"/>
      <c r="CRS35" s="111"/>
      <c r="CRT35" s="111"/>
      <c r="CRU35" s="111"/>
      <c r="CRV35" s="111"/>
      <c r="CRW35" s="111"/>
      <c r="CRX35" s="111"/>
      <c r="CRY35" s="111"/>
      <c r="CRZ35" s="111"/>
      <c r="CSA35" s="111"/>
      <c r="CSB35" s="111"/>
      <c r="CSC35" s="111"/>
      <c r="CSD35" s="111"/>
      <c r="CSE35" s="111"/>
      <c r="CSF35" s="111"/>
      <c r="CSG35" s="111"/>
      <c r="CSH35" s="111"/>
      <c r="CSI35" s="111"/>
      <c r="CSJ35" s="111"/>
      <c r="CSK35" s="111"/>
      <c r="CSL35" s="111"/>
      <c r="CSM35" s="111"/>
      <c r="CSN35" s="111"/>
      <c r="CSO35" s="111"/>
      <c r="CSP35" s="111"/>
      <c r="CSQ35" s="111"/>
      <c r="CSR35" s="111"/>
      <c r="CSS35" s="111"/>
      <c r="CST35" s="111"/>
      <c r="CSU35" s="111"/>
      <c r="CSV35" s="111"/>
      <c r="CSW35" s="111"/>
      <c r="CSX35" s="111"/>
      <c r="CSY35" s="111"/>
      <c r="CSZ35" s="111"/>
      <c r="CTA35" s="111"/>
      <c r="CTB35" s="111"/>
      <c r="CTC35" s="111"/>
      <c r="CTD35" s="111"/>
      <c r="CTE35" s="111"/>
      <c r="CTF35" s="111"/>
      <c r="CTG35" s="111"/>
      <c r="CTH35" s="111"/>
      <c r="CTI35" s="111"/>
      <c r="CTJ35" s="111"/>
      <c r="CTK35" s="111"/>
      <c r="CTL35" s="111"/>
      <c r="CTM35" s="111"/>
      <c r="CTN35" s="111"/>
      <c r="CTO35" s="111"/>
      <c r="CTP35" s="111"/>
      <c r="CTQ35" s="111"/>
      <c r="CTR35" s="111"/>
      <c r="CTS35" s="111"/>
      <c r="CTT35" s="111"/>
      <c r="CTU35" s="111"/>
      <c r="CTV35" s="111"/>
      <c r="CTW35" s="111"/>
      <c r="CTX35" s="111"/>
      <c r="CTY35" s="111"/>
      <c r="CTZ35" s="111"/>
      <c r="CUA35" s="111"/>
      <c r="CUB35" s="111"/>
      <c r="CUC35" s="111"/>
      <c r="CUD35" s="111"/>
      <c r="CUE35" s="111"/>
      <c r="CUF35" s="111"/>
      <c r="CUG35" s="111"/>
      <c r="CUH35" s="111"/>
      <c r="CUI35" s="111"/>
      <c r="CUJ35" s="111"/>
      <c r="CUK35" s="111"/>
      <c r="CUL35" s="111"/>
      <c r="CUM35" s="111"/>
      <c r="CUN35" s="111"/>
      <c r="CUO35" s="111"/>
      <c r="CUP35" s="111"/>
      <c r="CUQ35" s="111"/>
      <c r="CUR35" s="111"/>
      <c r="CUS35" s="111"/>
      <c r="CUT35" s="111"/>
      <c r="CUU35" s="111"/>
      <c r="CUV35" s="111"/>
      <c r="CUW35" s="111"/>
      <c r="CUX35" s="111"/>
      <c r="CUY35" s="111"/>
      <c r="CUZ35" s="111"/>
      <c r="CVA35" s="111"/>
      <c r="CVB35" s="111"/>
      <c r="CVC35" s="111"/>
      <c r="CVD35" s="111"/>
      <c r="CVE35" s="111"/>
      <c r="CVF35" s="111"/>
      <c r="CVG35" s="111"/>
      <c r="CVH35" s="111"/>
      <c r="CVI35" s="111"/>
      <c r="CVJ35" s="111"/>
      <c r="CVK35" s="111"/>
      <c r="CVL35" s="111"/>
      <c r="CVM35" s="111"/>
      <c r="CVN35" s="111"/>
      <c r="CVO35" s="111"/>
      <c r="CVP35" s="111"/>
      <c r="CVQ35" s="111"/>
      <c r="CVR35" s="111"/>
      <c r="CVS35" s="111"/>
      <c r="CVT35" s="111"/>
      <c r="CVU35" s="111"/>
      <c r="CVV35" s="111"/>
      <c r="CVW35" s="111"/>
      <c r="CVX35" s="111"/>
      <c r="CVY35" s="111"/>
      <c r="CVZ35" s="111"/>
      <c r="CWA35" s="111"/>
      <c r="CWB35" s="111"/>
      <c r="CWC35" s="111"/>
      <c r="CWD35" s="111"/>
      <c r="CWE35" s="111"/>
      <c r="CWF35" s="111"/>
      <c r="CWG35" s="111"/>
      <c r="CWH35" s="111"/>
      <c r="CWI35" s="111"/>
      <c r="CWJ35" s="111"/>
      <c r="CWK35" s="111"/>
      <c r="CWL35" s="111"/>
      <c r="CWM35" s="111"/>
      <c r="CWN35" s="111"/>
      <c r="CWO35" s="111"/>
      <c r="CWP35" s="111"/>
      <c r="CWQ35" s="111"/>
      <c r="CWR35" s="111"/>
      <c r="CWS35" s="111"/>
      <c r="CWT35" s="111"/>
      <c r="CWU35" s="111"/>
      <c r="CWV35" s="111"/>
      <c r="CWW35" s="111"/>
      <c r="CWX35" s="111"/>
      <c r="CWY35" s="111"/>
      <c r="CWZ35" s="111"/>
      <c r="CXA35" s="111"/>
      <c r="CXB35" s="111"/>
      <c r="CXC35" s="111"/>
      <c r="CXD35" s="111"/>
      <c r="CXE35" s="111"/>
      <c r="CXF35" s="111"/>
      <c r="CXG35" s="111"/>
      <c r="CXH35" s="111"/>
      <c r="CXI35" s="111"/>
      <c r="CXJ35" s="111"/>
      <c r="CXK35" s="111"/>
      <c r="CXL35" s="111"/>
      <c r="CXM35" s="111"/>
      <c r="CXN35" s="111"/>
      <c r="CXO35" s="111"/>
      <c r="CXP35" s="111"/>
      <c r="CXQ35" s="111"/>
      <c r="CXR35" s="111"/>
      <c r="CXS35" s="111"/>
      <c r="CXT35" s="111"/>
      <c r="CXU35" s="111"/>
      <c r="CXV35" s="111"/>
      <c r="CXW35" s="111"/>
      <c r="CXX35" s="111"/>
      <c r="CXY35" s="111"/>
      <c r="CXZ35" s="111"/>
      <c r="CYA35" s="111"/>
      <c r="CYB35" s="111"/>
      <c r="CYC35" s="111"/>
      <c r="CYD35" s="111"/>
      <c r="CYE35" s="111"/>
      <c r="CYF35" s="111"/>
      <c r="CYG35" s="111"/>
      <c r="CYH35" s="111"/>
      <c r="CYI35" s="111"/>
      <c r="CYJ35" s="111"/>
      <c r="CYK35" s="111"/>
      <c r="CYL35" s="111"/>
      <c r="CYM35" s="111"/>
      <c r="CYN35" s="111"/>
      <c r="CYO35" s="111"/>
      <c r="CYP35" s="111"/>
      <c r="CYQ35" s="111"/>
      <c r="CYR35" s="111"/>
      <c r="CYS35" s="111"/>
      <c r="CYT35" s="111"/>
      <c r="CYU35" s="111"/>
      <c r="CYV35" s="111"/>
      <c r="CYW35" s="111"/>
      <c r="CYX35" s="111"/>
      <c r="CYY35" s="111"/>
      <c r="CYZ35" s="111"/>
      <c r="CZA35" s="111"/>
      <c r="CZB35" s="111"/>
      <c r="CZC35" s="111"/>
      <c r="CZD35" s="111"/>
      <c r="CZE35" s="111"/>
      <c r="CZF35" s="111"/>
      <c r="CZG35" s="111"/>
      <c r="CZH35" s="111"/>
      <c r="CZI35" s="111"/>
      <c r="CZJ35" s="111"/>
      <c r="CZK35" s="111"/>
      <c r="CZL35" s="111"/>
      <c r="CZM35" s="111"/>
      <c r="CZN35" s="111"/>
      <c r="CZO35" s="111"/>
      <c r="CZP35" s="111"/>
      <c r="CZQ35" s="111"/>
      <c r="CZR35" s="111"/>
      <c r="CZS35" s="111"/>
      <c r="CZT35" s="111"/>
      <c r="CZU35" s="111"/>
      <c r="CZV35" s="111"/>
      <c r="CZW35" s="111"/>
      <c r="CZX35" s="111"/>
      <c r="CZY35" s="111"/>
      <c r="CZZ35" s="111"/>
      <c r="DAA35" s="111"/>
      <c r="DAB35" s="111"/>
      <c r="DAC35" s="111"/>
      <c r="DAD35" s="111"/>
      <c r="DAE35" s="111"/>
      <c r="DAF35" s="111"/>
      <c r="DAG35" s="111"/>
      <c r="DAH35" s="111"/>
      <c r="DAI35" s="111"/>
      <c r="DAJ35" s="111"/>
      <c r="DAK35" s="111"/>
      <c r="DAL35" s="111"/>
      <c r="DAM35" s="111"/>
      <c r="DAN35" s="111"/>
      <c r="DAO35" s="111"/>
      <c r="DAP35" s="111"/>
      <c r="DAQ35" s="111"/>
      <c r="DAR35" s="111"/>
      <c r="DAS35" s="111"/>
      <c r="DAT35" s="111"/>
      <c r="DAU35" s="111"/>
      <c r="DAV35" s="111"/>
      <c r="DAW35" s="111"/>
      <c r="DAX35" s="111"/>
      <c r="DAY35" s="111"/>
      <c r="DAZ35" s="111"/>
      <c r="DBA35" s="111"/>
      <c r="DBB35" s="111"/>
      <c r="DBC35" s="111"/>
      <c r="DBD35" s="111"/>
      <c r="DBE35" s="111"/>
      <c r="DBF35" s="111"/>
      <c r="DBG35" s="111"/>
      <c r="DBH35" s="111"/>
      <c r="DBI35" s="111"/>
      <c r="DBJ35" s="111"/>
      <c r="DBK35" s="111"/>
      <c r="DBL35" s="111"/>
      <c r="DBM35" s="111"/>
      <c r="DBN35" s="111"/>
      <c r="DBO35" s="111"/>
      <c r="DBP35" s="111"/>
      <c r="DBQ35" s="111"/>
      <c r="DBR35" s="111"/>
      <c r="DBS35" s="111"/>
      <c r="DBT35" s="111"/>
      <c r="DBU35" s="111"/>
      <c r="DBV35" s="111"/>
      <c r="DBW35" s="111"/>
      <c r="DBX35" s="111"/>
      <c r="DBY35" s="111"/>
      <c r="DBZ35" s="111"/>
      <c r="DCA35" s="111"/>
      <c r="DCB35" s="111"/>
      <c r="DCC35" s="111"/>
      <c r="DCD35" s="111"/>
      <c r="DCE35" s="111"/>
      <c r="DCF35" s="111"/>
      <c r="DCG35" s="111"/>
      <c r="DCH35" s="111"/>
      <c r="DCI35" s="111"/>
      <c r="DCJ35" s="111"/>
      <c r="DCK35" s="111"/>
      <c r="DCL35" s="111"/>
      <c r="DCM35" s="111"/>
      <c r="DCN35" s="111"/>
      <c r="DCO35" s="111"/>
      <c r="DCP35" s="111"/>
      <c r="DCQ35" s="111"/>
      <c r="DCR35" s="111"/>
      <c r="DCS35" s="111"/>
      <c r="DCT35" s="111"/>
      <c r="DCU35" s="111"/>
      <c r="DCV35" s="111"/>
      <c r="DCW35" s="111"/>
      <c r="DCX35" s="111"/>
      <c r="DCY35" s="111"/>
      <c r="DCZ35" s="111"/>
      <c r="DDA35" s="111"/>
      <c r="DDB35" s="111"/>
      <c r="DDC35" s="111"/>
      <c r="DDD35" s="111"/>
      <c r="DDE35" s="111"/>
      <c r="DDF35" s="111"/>
      <c r="DDG35" s="111"/>
      <c r="DDH35" s="111"/>
      <c r="DDI35" s="111"/>
      <c r="DDJ35" s="111"/>
      <c r="DDK35" s="111"/>
      <c r="DDL35" s="111"/>
      <c r="DDM35" s="111"/>
      <c r="DDN35" s="111"/>
      <c r="DDO35" s="111"/>
      <c r="DDP35" s="111"/>
      <c r="DDQ35" s="111"/>
      <c r="DDR35" s="111"/>
      <c r="DDS35" s="111"/>
      <c r="DDT35" s="111"/>
      <c r="DDU35" s="111"/>
      <c r="DDV35" s="111"/>
      <c r="DDW35" s="111"/>
      <c r="DDX35" s="111"/>
      <c r="DDY35" s="111"/>
      <c r="DDZ35" s="111"/>
      <c r="DEA35" s="111"/>
      <c r="DEB35" s="111"/>
      <c r="DEC35" s="111"/>
      <c r="DED35" s="111"/>
      <c r="DEE35" s="111"/>
      <c r="DEF35" s="111"/>
      <c r="DEG35" s="111"/>
      <c r="DEH35" s="111"/>
      <c r="DEI35" s="111"/>
      <c r="DEJ35" s="111"/>
      <c r="DEK35" s="111"/>
      <c r="DEL35" s="111"/>
      <c r="DEM35" s="111"/>
      <c r="DEN35" s="111"/>
      <c r="DEO35" s="111"/>
      <c r="DEP35" s="111"/>
      <c r="DEQ35" s="111"/>
      <c r="DER35" s="111"/>
      <c r="DES35" s="111"/>
      <c r="DET35" s="111"/>
      <c r="DEU35" s="111"/>
      <c r="DEV35" s="111"/>
      <c r="DEW35" s="111"/>
      <c r="DEX35" s="111"/>
      <c r="DEY35" s="111"/>
      <c r="DEZ35" s="111"/>
      <c r="DFA35" s="111"/>
      <c r="DFB35" s="111"/>
      <c r="DFC35" s="111"/>
      <c r="DFD35" s="111"/>
      <c r="DFE35" s="111"/>
      <c r="DFF35" s="111"/>
      <c r="DFG35" s="111"/>
      <c r="DFH35" s="111"/>
      <c r="DFI35" s="111"/>
      <c r="DFJ35" s="111"/>
      <c r="DFK35" s="111"/>
      <c r="DFL35" s="111"/>
      <c r="DFM35" s="111"/>
      <c r="DFN35" s="111"/>
      <c r="DFO35" s="111"/>
      <c r="DFP35" s="111"/>
      <c r="DFQ35" s="111"/>
      <c r="DFR35" s="111"/>
      <c r="DFS35" s="111"/>
      <c r="DFT35" s="111"/>
      <c r="DFU35" s="111"/>
      <c r="DFV35" s="111"/>
      <c r="DFW35" s="111"/>
      <c r="DFX35" s="111"/>
      <c r="DFY35" s="111"/>
      <c r="DFZ35" s="111"/>
      <c r="DGA35" s="111"/>
      <c r="DGB35" s="111"/>
      <c r="DGC35" s="111"/>
      <c r="DGD35" s="111"/>
      <c r="DGE35" s="111"/>
      <c r="DGF35" s="111"/>
      <c r="DGG35" s="111"/>
      <c r="DGH35" s="111"/>
      <c r="DGI35" s="111"/>
      <c r="DGJ35" s="111"/>
      <c r="DGK35" s="111"/>
      <c r="DGL35" s="111"/>
      <c r="DGM35" s="111"/>
      <c r="DGN35" s="111"/>
      <c r="DGO35" s="111"/>
      <c r="DGP35" s="111"/>
      <c r="DGQ35" s="111"/>
      <c r="DGR35" s="111"/>
      <c r="DGS35" s="111"/>
      <c r="DGT35" s="111"/>
      <c r="DGU35" s="111"/>
      <c r="DGV35" s="111"/>
      <c r="DGW35" s="111"/>
      <c r="DGX35" s="111"/>
      <c r="DGY35" s="111"/>
      <c r="DGZ35" s="111"/>
      <c r="DHA35" s="111"/>
      <c r="DHB35" s="111"/>
      <c r="DHC35" s="111"/>
      <c r="DHD35" s="111"/>
      <c r="DHE35" s="111"/>
      <c r="DHF35" s="111"/>
      <c r="DHG35" s="111"/>
      <c r="DHH35" s="111"/>
      <c r="DHI35" s="111"/>
      <c r="DHJ35" s="111"/>
      <c r="DHK35" s="111"/>
      <c r="DHL35" s="111"/>
      <c r="DHM35" s="111"/>
      <c r="DHN35" s="111"/>
      <c r="DHO35" s="111"/>
      <c r="DHP35" s="111"/>
      <c r="DHQ35" s="111"/>
      <c r="DHR35" s="111"/>
      <c r="DHS35" s="111"/>
      <c r="DHT35" s="111"/>
      <c r="DHU35" s="111"/>
      <c r="DHV35" s="111"/>
      <c r="DHW35" s="111"/>
      <c r="DHX35" s="111"/>
      <c r="DHY35" s="111"/>
      <c r="DHZ35" s="111"/>
      <c r="DIA35" s="111"/>
      <c r="DIB35" s="111"/>
      <c r="DIC35" s="111"/>
      <c r="DID35" s="111"/>
      <c r="DIE35" s="111"/>
      <c r="DIF35" s="111"/>
      <c r="DIG35" s="111"/>
      <c r="DIH35" s="111"/>
      <c r="DII35" s="111"/>
      <c r="DIJ35" s="111"/>
      <c r="DIK35" s="111"/>
      <c r="DIL35" s="111"/>
      <c r="DIM35" s="111"/>
      <c r="DIN35" s="111"/>
      <c r="DIO35" s="111"/>
      <c r="DIP35" s="111"/>
      <c r="DIQ35" s="111"/>
      <c r="DIR35" s="111"/>
      <c r="DIS35" s="111"/>
      <c r="DIT35" s="111"/>
      <c r="DIU35" s="111"/>
      <c r="DIV35" s="111"/>
      <c r="DIW35" s="111"/>
      <c r="DIX35" s="111"/>
      <c r="DIY35" s="111"/>
      <c r="DIZ35" s="111"/>
      <c r="DJA35" s="111"/>
      <c r="DJB35" s="111"/>
      <c r="DJC35" s="111"/>
      <c r="DJD35" s="111"/>
      <c r="DJE35" s="111"/>
      <c r="DJF35" s="111"/>
    </row>
    <row r="36" spans="1:2970" s="79" customFormat="1" ht="15" customHeight="1" x14ac:dyDescent="0.25">
      <c r="A36" s="111"/>
      <c r="B36" s="111"/>
      <c r="C36" s="84" t="s">
        <v>8</v>
      </c>
      <c r="D36" s="85">
        <v>0</v>
      </c>
      <c r="E36" s="85">
        <v>0</v>
      </c>
      <c r="F36" s="85">
        <v>0</v>
      </c>
      <c r="G36" s="85">
        <v>0</v>
      </c>
      <c r="H36" s="85">
        <v>0</v>
      </c>
      <c r="I36" s="85">
        <v>0</v>
      </c>
      <c r="J36" s="85">
        <v>0</v>
      </c>
      <c r="K36" s="85">
        <v>0</v>
      </c>
      <c r="L36" s="85">
        <v>0</v>
      </c>
      <c r="M36" s="85">
        <v>0</v>
      </c>
      <c r="N36" s="85">
        <v>0</v>
      </c>
      <c r="O36" s="188">
        <v>0</v>
      </c>
      <c r="P36" s="89"/>
      <c r="Q36" s="90"/>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c r="IQ36" s="111"/>
      <c r="IR36" s="111"/>
      <c r="IS36" s="111"/>
      <c r="IT36" s="111"/>
      <c r="IU36" s="111"/>
      <c r="IV36" s="111"/>
      <c r="IW36" s="111"/>
      <c r="IX36" s="111"/>
      <c r="IY36" s="111"/>
      <c r="IZ36" s="111"/>
      <c r="JA36" s="111"/>
      <c r="JB36" s="111"/>
      <c r="JC36" s="111"/>
      <c r="JD36" s="111"/>
      <c r="JE36" s="111"/>
      <c r="JF36" s="111"/>
      <c r="JG36" s="111"/>
      <c r="JH36" s="111"/>
      <c r="JI36" s="111"/>
      <c r="JJ36" s="111"/>
      <c r="JK36" s="111"/>
      <c r="JL36" s="111"/>
      <c r="JM36" s="111"/>
      <c r="JN36" s="111"/>
      <c r="JO36" s="111"/>
      <c r="JP36" s="111"/>
      <c r="JQ36" s="111"/>
      <c r="JR36" s="111"/>
      <c r="JS36" s="111"/>
      <c r="JT36" s="111"/>
      <c r="JU36" s="111"/>
      <c r="JV36" s="111"/>
      <c r="JW36" s="111"/>
      <c r="JX36" s="111"/>
      <c r="JY36" s="111"/>
      <c r="JZ36" s="111"/>
      <c r="KA36" s="111"/>
      <c r="KB36" s="111"/>
      <c r="KC36" s="111"/>
      <c r="KD36" s="111"/>
      <c r="KE36" s="111"/>
      <c r="KF36" s="111"/>
      <c r="KG36" s="111"/>
      <c r="KH36" s="111"/>
      <c r="KI36" s="111"/>
      <c r="KJ36" s="111"/>
      <c r="KK36" s="111"/>
      <c r="KL36" s="111"/>
      <c r="KM36" s="111"/>
      <c r="KN36" s="111"/>
      <c r="KO36" s="111"/>
      <c r="KP36" s="111"/>
      <c r="KQ36" s="111"/>
      <c r="KR36" s="111"/>
      <c r="KS36" s="111"/>
      <c r="KT36" s="111"/>
      <c r="KU36" s="111"/>
      <c r="KV36" s="111"/>
      <c r="KW36" s="111"/>
      <c r="KX36" s="111"/>
      <c r="KY36" s="111"/>
      <c r="KZ36" s="111"/>
      <c r="LA36" s="111"/>
      <c r="LB36" s="111"/>
      <c r="LC36" s="111"/>
      <c r="LD36" s="111"/>
      <c r="LE36" s="111"/>
      <c r="LF36" s="111"/>
      <c r="LG36" s="111"/>
      <c r="LH36" s="111"/>
      <c r="LI36" s="111"/>
      <c r="LJ36" s="111"/>
      <c r="LK36" s="111"/>
      <c r="LL36" s="111"/>
      <c r="LM36" s="111"/>
      <c r="LN36" s="111"/>
      <c r="LO36" s="111"/>
      <c r="LP36" s="111"/>
      <c r="LQ36" s="111"/>
      <c r="LR36" s="111"/>
      <c r="LS36" s="111"/>
      <c r="LT36" s="111"/>
      <c r="LU36" s="111"/>
      <c r="LV36" s="111"/>
      <c r="LW36" s="111"/>
      <c r="LX36" s="111"/>
      <c r="LY36" s="111"/>
      <c r="LZ36" s="111"/>
      <c r="MA36" s="111"/>
      <c r="MB36" s="111"/>
      <c r="MC36" s="111"/>
      <c r="MD36" s="111"/>
      <c r="ME36" s="111"/>
      <c r="MF36" s="111"/>
      <c r="MG36" s="111"/>
      <c r="MH36" s="111"/>
      <c r="MI36" s="111"/>
      <c r="MJ36" s="111"/>
      <c r="MK36" s="111"/>
      <c r="ML36" s="111"/>
      <c r="MM36" s="111"/>
      <c r="MN36" s="111"/>
      <c r="MO36" s="111"/>
      <c r="MP36" s="111"/>
      <c r="MQ36" s="111"/>
      <c r="MR36" s="111"/>
      <c r="MS36" s="111"/>
      <c r="MT36" s="111"/>
      <c r="MU36" s="111"/>
      <c r="MV36" s="111"/>
      <c r="MW36" s="111"/>
      <c r="MX36" s="111"/>
      <c r="MY36" s="111"/>
      <c r="MZ36" s="111"/>
      <c r="NA36" s="111"/>
      <c r="NB36" s="111"/>
      <c r="NC36" s="111"/>
      <c r="ND36" s="111"/>
      <c r="NE36" s="111"/>
      <c r="NF36" s="111"/>
      <c r="NG36" s="111"/>
      <c r="NH36" s="111"/>
      <c r="NI36" s="111"/>
      <c r="NJ36" s="111"/>
      <c r="NK36" s="111"/>
      <c r="NL36" s="111"/>
      <c r="NM36" s="111"/>
      <c r="NN36" s="111"/>
      <c r="NO36" s="111"/>
      <c r="NP36" s="111"/>
      <c r="NQ36" s="111"/>
      <c r="NR36" s="111"/>
      <c r="NS36" s="111"/>
      <c r="NT36" s="111"/>
      <c r="NU36" s="111"/>
      <c r="NV36" s="111"/>
      <c r="NW36" s="111"/>
      <c r="NX36" s="111"/>
      <c r="NY36" s="111"/>
      <c r="NZ36" s="111"/>
      <c r="OA36" s="111"/>
      <c r="OB36" s="111"/>
      <c r="OC36" s="111"/>
      <c r="OD36" s="111"/>
      <c r="OE36" s="111"/>
      <c r="OF36" s="111"/>
      <c r="OG36" s="111"/>
      <c r="OH36" s="111"/>
      <c r="OI36" s="111"/>
      <c r="OJ36" s="111"/>
      <c r="OK36" s="111"/>
      <c r="OL36" s="111"/>
      <c r="OM36" s="111"/>
      <c r="ON36" s="111"/>
      <c r="OO36" s="111"/>
      <c r="OP36" s="111"/>
      <c r="OQ36" s="111"/>
      <c r="OR36" s="111"/>
      <c r="OS36" s="111"/>
      <c r="OT36" s="111"/>
      <c r="OU36" s="111"/>
      <c r="OV36" s="111"/>
      <c r="OW36" s="111"/>
      <c r="OX36" s="111"/>
      <c r="OY36" s="111"/>
      <c r="OZ36" s="111"/>
      <c r="PA36" s="111"/>
      <c r="PB36" s="111"/>
      <c r="PC36" s="111"/>
      <c r="PD36" s="111"/>
      <c r="PE36" s="111"/>
      <c r="PF36" s="111"/>
      <c r="PG36" s="111"/>
      <c r="PH36" s="111"/>
      <c r="PI36" s="111"/>
      <c r="PJ36" s="111"/>
      <c r="PK36" s="111"/>
      <c r="PL36" s="111"/>
      <c r="PM36" s="111"/>
      <c r="PN36" s="111"/>
      <c r="PO36" s="111"/>
      <c r="PP36" s="111"/>
      <c r="PQ36" s="111"/>
      <c r="PR36" s="111"/>
      <c r="PS36" s="111"/>
      <c r="PT36" s="111"/>
      <c r="PU36" s="111"/>
      <c r="PV36" s="111"/>
      <c r="PW36" s="111"/>
      <c r="PX36" s="111"/>
      <c r="PY36" s="111"/>
      <c r="PZ36" s="111"/>
      <c r="QA36" s="111"/>
      <c r="QB36" s="111"/>
      <c r="QC36" s="111"/>
      <c r="QD36" s="111"/>
      <c r="QE36" s="111"/>
      <c r="QF36" s="111"/>
      <c r="QG36" s="111"/>
      <c r="QH36" s="111"/>
      <c r="QI36" s="111"/>
      <c r="QJ36" s="111"/>
      <c r="QK36" s="111"/>
      <c r="QL36" s="111"/>
      <c r="QM36" s="111"/>
      <c r="QN36" s="111"/>
      <c r="QO36" s="111"/>
      <c r="QP36" s="111"/>
      <c r="QQ36" s="111"/>
      <c r="QR36" s="111"/>
      <c r="QS36" s="111"/>
      <c r="QT36" s="111"/>
      <c r="QU36" s="111"/>
      <c r="QV36" s="111"/>
      <c r="QW36" s="111"/>
      <c r="QX36" s="111"/>
      <c r="QY36" s="111"/>
      <c r="QZ36" s="111"/>
      <c r="RA36" s="111"/>
      <c r="RB36" s="111"/>
      <c r="RC36" s="111"/>
      <c r="RD36" s="111"/>
      <c r="RE36" s="111"/>
      <c r="RF36" s="111"/>
      <c r="RG36" s="111"/>
      <c r="RH36" s="111"/>
      <c r="RI36" s="111"/>
      <c r="RJ36" s="111"/>
      <c r="RK36" s="111"/>
      <c r="RL36" s="111"/>
      <c r="RM36" s="111"/>
      <c r="RN36" s="111"/>
      <c r="RO36" s="111"/>
      <c r="RP36" s="111"/>
      <c r="RQ36" s="111"/>
      <c r="RR36" s="111"/>
      <c r="RS36" s="111"/>
      <c r="RT36" s="111"/>
      <c r="RU36" s="111"/>
      <c r="RV36" s="111"/>
      <c r="RW36" s="111"/>
      <c r="RX36" s="111"/>
      <c r="RY36" s="111"/>
      <c r="RZ36" s="111"/>
      <c r="SA36" s="111"/>
      <c r="SB36" s="111"/>
      <c r="SC36" s="111"/>
      <c r="SD36" s="111"/>
      <c r="SE36" s="111"/>
      <c r="SF36" s="111"/>
      <c r="SG36" s="111"/>
      <c r="SH36" s="111"/>
      <c r="SI36" s="111"/>
      <c r="SJ36" s="111"/>
      <c r="SK36" s="111"/>
      <c r="SL36" s="111"/>
      <c r="SM36" s="111"/>
      <c r="SN36" s="111"/>
      <c r="SO36" s="111"/>
      <c r="SP36" s="111"/>
      <c r="SQ36" s="111"/>
      <c r="SR36" s="111"/>
      <c r="SS36" s="111"/>
      <c r="ST36" s="111"/>
      <c r="SU36" s="111"/>
      <c r="SV36" s="111"/>
      <c r="SW36" s="111"/>
      <c r="SX36" s="111"/>
      <c r="SY36" s="111"/>
      <c r="SZ36" s="111"/>
      <c r="TA36" s="111"/>
      <c r="TB36" s="111"/>
      <c r="TC36" s="111"/>
      <c r="TD36" s="111"/>
      <c r="TE36" s="111"/>
      <c r="TF36" s="111"/>
      <c r="TG36" s="111"/>
      <c r="TH36" s="111"/>
      <c r="TI36" s="111"/>
      <c r="TJ36" s="111"/>
      <c r="TK36" s="111"/>
      <c r="TL36" s="111"/>
      <c r="TM36" s="111"/>
      <c r="TN36" s="111"/>
      <c r="TO36" s="111"/>
      <c r="TP36" s="111"/>
      <c r="TQ36" s="111"/>
      <c r="TR36" s="111"/>
      <c r="TS36" s="111"/>
      <c r="TT36" s="111"/>
      <c r="TU36" s="111"/>
      <c r="TV36" s="111"/>
      <c r="TW36" s="111"/>
      <c r="TX36" s="111"/>
      <c r="TY36" s="111"/>
      <c r="TZ36" s="111"/>
      <c r="UA36" s="111"/>
      <c r="UB36" s="111"/>
      <c r="UC36" s="111"/>
      <c r="UD36" s="111"/>
      <c r="UE36" s="111"/>
      <c r="UF36" s="111"/>
      <c r="UG36" s="111"/>
      <c r="UH36" s="111"/>
      <c r="UI36" s="111"/>
      <c r="UJ36" s="111"/>
      <c r="UK36" s="111"/>
      <c r="UL36" s="111"/>
      <c r="UM36" s="111"/>
      <c r="UN36" s="111"/>
      <c r="UO36" s="111"/>
      <c r="UP36" s="111"/>
      <c r="UQ36" s="111"/>
      <c r="UR36" s="111"/>
      <c r="US36" s="111"/>
      <c r="UT36" s="111"/>
      <c r="UU36" s="111"/>
      <c r="UV36" s="111"/>
      <c r="UW36" s="111"/>
      <c r="UX36" s="111"/>
      <c r="UY36" s="111"/>
      <c r="UZ36" s="111"/>
      <c r="VA36" s="111"/>
      <c r="VB36" s="111"/>
      <c r="VC36" s="111"/>
      <c r="VD36" s="111"/>
      <c r="VE36" s="111"/>
      <c r="VF36" s="111"/>
      <c r="VG36" s="111"/>
      <c r="VH36" s="111"/>
      <c r="VI36" s="111"/>
      <c r="VJ36" s="111"/>
      <c r="VK36" s="111"/>
      <c r="VL36" s="111"/>
      <c r="VM36" s="111"/>
      <c r="VN36" s="111"/>
      <c r="VO36" s="111"/>
      <c r="VP36" s="111"/>
      <c r="VQ36" s="111"/>
      <c r="VR36" s="111"/>
      <c r="VS36" s="111"/>
      <c r="VT36" s="111"/>
      <c r="VU36" s="111"/>
      <c r="VV36" s="111"/>
      <c r="VW36" s="111"/>
      <c r="VX36" s="111"/>
      <c r="VY36" s="111"/>
      <c r="VZ36" s="111"/>
      <c r="WA36" s="111"/>
      <c r="WB36" s="111"/>
      <c r="WC36" s="111"/>
      <c r="WD36" s="111"/>
      <c r="WE36" s="111"/>
      <c r="WF36" s="111"/>
      <c r="WG36" s="111"/>
      <c r="WH36" s="111"/>
      <c r="WI36" s="111"/>
      <c r="WJ36" s="111"/>
      <c r="WK36" s="111"/>
      <c r="WL36" s="111"/>
      <c r="WM36" s="111"/>
      <c r="WN36" s="111"/>
      <c r="WO36" s="111"/>
      <c r="WP36" s="111"/>
      <c r="WQ36" s="111"/>
      <c r="WR36" s="111"/>
      <c r="WS36" s="111"/>
      <c r="WT36" s="111"/>
      <c r="WU36" s="111"/>
      <c r="WV36" s="111"/>
      <c r="WW36" s="111"/>
      <c r="WX36" s="111"/>
      <c r="WY36" s="111"/>
      <c r="WZ36" s="111"/>
      <c r="XA36" s="111"/>
      <c r="XB36" s="111"/>
      <c r="XC36" s="111"/>
      <c r="XD36" s="111"/>
      <c r="XE36" s="111"/>
      <c r="XF36" s="111"/>
      <c r="XG36" s="111"/>
      <c r="XH36" s="111"/>
      <c r="XI36" s="111"/>
      <c r="XJ36" s="111"/>
      <c r="XK36" s="111"/>
      <c r="XL36" s="111"/>
      <c r="XM36" s="111"/>
      <c r="XN36" s="111"/>
      <c r="XO36" s="111"/>
      <c r="XP36" s="111"/>
      <c r="XQ36" s="111"/>
      <c r="XR36" s="111"/>
      <c r="XS36" s="111"/>
      <c r="XT36" s="111"/>
      <c r="XU36" s="111"/>
      <c r="XV36" s="111"/>
      <c r="XW36" s="111"/>
      <c r="XX36" s="111"/>
      <c r="XY36" s="111"/>
      <c r="XZ36" s="111"/>
      <c r="YA36" s="111"/>
      <c r="YB36" s="111"/>
      <c r="YC36" s="111"/>
      <c r="YD36" s="111"/>
      <c r="YE36" s="111"/>
      <c r="YF36" s="111"/>
      <c r="YG36" s="111"/>
      <c r="YH36" s="111"/>
      <c r="YI36" s="111"/>
      <c r="YJ36" s="111"/>
      <c r="YK36" s="111"/>
      <c r="YL36" s="111"/>
      <c r="YM36" s="111"/>
      <c r="YN36" s="111"/>
      <c r="YO36" s="111"/>
      <c r="YP36" s="111"/>
      <c r="YQ36" s="111"/>
      <c r="YR36" s="111"/>
      <c r="YS36" s="111"/>
      <c r="YT36" s="111"/>
      <c r="YU36" s="111"/>
      <c r="YV36" s="111"/>
      <c r="YW36" s="111"/>
      <c r="YX36" s="111"/>
      <c r="YY36" s="111"/>
      <c r="YZ36" s="111"/>
      <c r="ZA36" s="111"/>
      <c r="ZB36" s="111"/>
      <c r="ZC36" s="111"/>
      <c r="ZD36" s="111"/>
      <c r="ZE36" s="111"/>
      <c r="ZF36" s="111"/>
      <c r="ZG36" s="111"/>
      <c r="ZH36" s="111"/>
      <c r="ZI36" s="111"/>
      <c r="ZJ36" s="111"/>
      <c r="ZK36" s="111"/>
      <c r="ZL36" s="111"/>
      <c r="ZM36" s="111"/>
      <c r="ZN36" s="111"/>
      <c r="ZO36" s="111"/>
      <c r="ZP36" s="111"/>
      <c r="ZQ36" s="111"/>
      <c r="ZR36" s="111"/>
      <c r="ZS36" s="111"/>
      <c r="ZT36" s="111"/>
      <c r="ZU36" s="111"/>
      <c r="ZV36" s="111"/>
      <c r="ZW36" s="111"/>
      <c r="ZX36" s="111"/>
      <c r="ZY36" s="111"/>
      <c r="ZZ36" s="111"/>
      <c r="AAA36" s="111"/>
      <c r="AAB36" s="111"/>
      <c r="AAC36" s="111"/>
      <c r="AAD36" s="111"/>
      <c r="AAE36" s="111"/>
      <c r="AAF36" s="111"/>
      <c r="AAG36" s="111"/>
      <c r="AAH36" s="111"/>
      <c r="AAI36" s="111"/>
      <c r="AAJ36" s="111"/>
      <c r="AAK36" s="111"/>
      <c r="AAL36" s="111"/>
      <c r="AAM36" s="111"/>
      <c r="AAN36" s="111"/>
      <c r="AAO36" s="111"/>
      <c r="AAP36" s="111"/>
      <c r="AAQ36" s="111"/>
      <c r="AAR36" s="111"/>
      <c r="AAS36" s="111"/>
      <c r="AAT36" s="111"/>
      <c r="AAU36" s="111"/>
      <c r="AAV36" s="111"/>
      <c r="AAW36" s="111"/>
      <c r="AAX36" s="111"/>
      <c r="AAY36" s="111"/>
      <c r="AAZ36" s="111"/>
      <c r="ABA36" s="111"/>
      <c r="ABB36" s="111"/>
      <c r="ABC36" s="111"/>
      <c r="ABD36" s="111"/>
      <c r="ABE36" s="111"/>
      <c r="ABF36" s="111"/>
      <c r="ABG36" s="111"/>
      <c r="ABH36" s="111"/>
      <c r="ABI36" s="111"/>
      <c r="ABJ36" s="111"/>
      <c r="ABK36" s="111"/>
      <c r="ABL36" s="111"/>
      <c r="ABM36" s="111"/>
      <c r="ABN36" s="111"/>
      <c r="ABO36" s="111"/>
      <c r="ABP36" s="111"/>
      <c r="ABQ36" s="111"/>
      <c r="ABR36" s="111"/>
      <c r="ABS36" s="111"/>
      <c r="ABT36" s="111"/>
      <c r="ABU36" s="111"/>
      <c r="ABV36" s="111"/>
      <c r="ABW36" s="111"/>
      <c r="ABX36" s="111"/>
      <c r="ABY36" s="111"/>
      <c r="ABZ36" s="111"/>
      <c r="ACA36" s="111"/>
      <c r="ACB36" s="111"/>
      <c r="ACC36" s="111"/>
      <c r="ACD36" s="111"/>
      <c r="ACE36" s="111"/>
      <c r="ACF36" s="111"/>
      <c r="ACG36" s="111"/>
      <c r="ACH36" s="111"/>
      <c r="ACI36" s="111"/>
      <c r="ACJ36" s="111"/>
      <c r="ACK36" s="111"/>
      <c r="ACL36" s="111"/>
      <c r="ACM36" s="111"/>
      <c r="ACN36" s="111"/>
      <c r="ACO36" s="111"/>
      <c r="ACP36" s="111"/>
      <c r="ACQ36" s="111"/>
      <c r="ACR36" s="111"/>
      <c r="ACS36" s="111"/>
      <c r="ACT36" s="111"/>
      <c r="ACU36" s="111"/>
      <c r="ACV36" s="111"/>
      <c r="ACW36" s="111"/>
      <c r="ACX36" s="111"/>
      <c r="ACY36" s="111"/>
      <c r="ACZ36" s="111"/>
      <c r="ADA36" s="111"/>
      <c r="ADB36" s="111"/>
      <c r="ADC36" s="111"/>
      <c r="ADD36" s="111"/>
      <c r="ADE36" s="111"/>
      <c r="ADF36" s="111"/>
      <c r="ADG36" s="111"/>
      <c r="ADH36" s="111"/>
      <c r="ADI36" s="111"/>
      <c r="ADJ36" s="111"/>
      <c r="ADK36" s="111"/>
      <c r="ADL36" s="111"/>
      <c r="ADM36" s="111"/>
      <c r="ADN36" s="111"/>
      <c r="ADO36" s="111"/>
      <c r="ADP36" s="111"/>
      <c r="ADQ36" s="111"/>
      <c r="ADR36" s="111"/>
      <c r="ADS36" s="111"/>
      <c r="ADT36" s="111"/>
      <c r="ADU36" s="111"/>
      <c r="ADV36" s="111"/>
      <c r="ADW36" s="111"/>
      <c r="ADX36" s="111"/>
      <c r="ADY36" s="111"/>
      <c r="ADZ36" s="111"/>
      <c r="AEA36" s="111"/>
      <c r="AEB36" s="111"/>
      <c r="AEC36" s="111"/>
      <c r="AED36" s="111"/>
      <c r="AEE36" s="111"/>
      <c r="AEF36" s="111"/>
      <c r="AEG36" s="111"/>
      <c r="AEH36" s="111"/>
      <c r="AEI36" s="111"/>
      <c r="AEJ36" s="111"/>
      <c r="AEK36" s="111"/>
      <c r="AEL36" s="111"/>
      <c r="AEM36" s="111"/>
      <c r="AEN36" s="111"/>
      <c r="AEO36" s="111"/>
      <c r="AEP36" s="111"/>
      <c r="AEQ36" s="111"/>
      <c r="AER36" s="111"/>
      <c r="AES36" s="111"/>
      <c r="AET36" s="111"/>
      <c r="AEU36" s="111"/>
      <c r="AEV36" s="111"/>
      <c r="AEW36" s="111"/>
      <c r="AEX36" s="111"/>
      <c r="AEY36" s="111"/>
      <c r="AEZ36" s="111"/>
      <c r="AFA36" s="111"/>
      <c r="AFB36" s="111"/>
      <c r="AFC36" s="111"/>
      <c r="AFD36" s="111"/>
      <c r="AFE36" s="111"/>
      <c r="AFF36" s="111"/>
      <c r="AFG36" s="111"/>
      <c r="AFH36" s="111"/>
      <c r="AFI36" s="111"/>
      <c r="AFJ36" s="111"/>
      <c r="AFK36" s="111"/>
      <c r="AFL36" s="111"/>
      <c r="AFM36" s="111"/>
      <c r="AFN36" s="111"/>
      <c r="AFO36" s="111"/>
      <c r="AFP36" s="111"/>
      <c r="AFQ36" s="111"/>
      <c r="AFR36" s="111"/>
      <c r="AFS36" s="111"/>
      <c r="AFT36" s="111"/>
      <c r="AFU36" s="111"/>
      <c r="AFV36" s="111"/>
      <c r="AFW36" s="111"/>
      <c r="AFX36" s="111"/>
      <c r="AFY36" s="111"/>
      <c r="AFZ36" s="111"/>
      <c r="AGA36" s="111"/>
      <c r="AGB36" s="111"/>
      <c r="AGC36" s="111"/>
      <c r="AGD36" s="111"/>
      <c r="AGE36" s="111"/>
      <c r="AGF36" s="111"/>
      <c r="AGG36" s="111"/>
      <c r="AGH36" s="111"/>
      <c r="AGI36" s="111"/>
      <c r="AGJ36" s="111"/>
      <c r="AGK36" s="111"/>
      <c r="AGL36" s="111"/>
      <c r="AGM36" s="111"/>
      <c r="AGN36" s="111"/>
      <c r="AGO36" s="111"/>
      <c r="AGP36" s="111"/>
      <c r="AGQ36" s="111"/>
      <c r="AGR36" s="111"/>
      <c r="AGS36" s="111"/>
      <c r="AGT36" s="111"/>
      <c r="AGU36" s="111"/>
      <c r="AGV36" s="111"/>
      <c r="AGW36" s="111"/>
      <c r="AGX36" s="111"/>
      <c r="AGY36" s="111"/>
      <c r="AGZ36" s="111"/>
      <c r="AHA36" s="111"/>
      <c r="AHB36" s="111"/>
      <c r="AHC36" s="111"/>
      <c r="AHD36" s="111"/>
      <c r="AHE36" s="111"/>
      <c r="AHF36" s="111"/>
      <c r="AHG36" s="111"/>
      <c r="AHH36" s="111"/>
      <c r="AHI36" s="111"/>
      <c r="AHJ36" s="111"/>
      <c r="AHK36" s="111"/>
      <c r="AHL36" s="111"/>
      <c r="AHM36" s="111"/>
      <c r="AHN36" s="111"/>
      <c r="AHO36" s="111"/>
      <c r="AHP36" s="111"/>
      <c r="AHQ36" s="111"/>
      <c r="AHR36" s="111"/>
      <c r="AHS36" s="111"/>
      <c r="AHT36" s="111"/>
      <c r="AHU36" s="111"/>
      <c r="AHV36" s="111"/>
      <c r="AHW36" s="111"/>
      <c r="AHX36" s="111"/>
      <c r="AHY36" s="111"/>
      <c r="AHZ36" s="111"/>
      <c r="AIA36" s="111"/>
      <c r="AIB36" s="111"/>
      <c r="AIC36" s="111"/>
      <c r="AID36" s="111"/>
      <c r="AIE36" s="111"/>
      <c r="AIF36" s="111"/>
      <c r="AIG36" s="111"/>
      <c r="AIH36" s="111"/>
      <c r="AII36" s="111"/>
      <c r="AIJ36" s="111"/>
      <c r="AIK36" s="111"/>
      <c r="AIL36" s="111"/>
      <c r="AIM36" s="111"/>
      <c r="AIN36" s="111"/>
      <c r="AIO36" s="111"/>
      <c r="AIP36" s="111"/>
      <c r="AIQ36" s="111"/>
      <c r="AIR36" s="111"/>
      <c r="AIS36" s="111"/>
      <c r="AIT36" s="111"/>
      <c r="AIU36" s="111"/>
      <c r="AIV36" s="111"/>
      <c r="AIW36" s="111"/>
      <c r="AIX36" s="111"/>
      <c r="AIY36" s="111"/>
      <c r="AIZ36" s="111"/>
      <c r="AJA36" s="111"/>
      <c r="AJB36" s="111"/>
      <c r="AJC36" s="111"/>
      <c r="AJD36" s="111"/>
      <c r="AJE36" s="111"/>
      <c r="AJF36" s="111"/>
      <c r="AJG36" s="111"/>
      <c r="AJH36" s="111"/>
      <c r="AJI36" s="111"/>
      <c r="AJJ36" s="111"/>
      <c r="AJK36" s="111"/>
      <c r="AJL36" s="111"/>
      <c r="AJM36" s="111"/>
      <c r="AJN36" s="111"/>
      <c r="AJO36" s="111"/>
      <c r="AJP36" s="111"/>
      <c r="AJQ36" s="111"/>
      <c r="AJR36" s="111"/>
      <c r="AJS36" s="111"/>
      <c r="AJT36" s="111"/>
      <c r="AJU36" s="111"/>
      <c r="AJV36" s="111"/>
      <c r="AJW36" s="111"/>
      <c r="AJX36" s="111"/>
      <c r="AJY36" s="111"/>
      <c r="AJZ36" s="111"/>
      <c r="AKA36" s="111"/>
      <c r="AKB36" s="111"/>
      <c r="AKC36" s="111"/>
      <c r="AKD36" s="111"/>
      <c r="AKE36" s="111"/>
      <c r="AKF36" s="111"/>
      <c r="AKG36" s="111"/>
      <c r="AKH36" s="111"/>
      <c r="AKI36" s="111"/>
      <c r="AKJ36" s="111"/>
      <c r="AKK36" s="111"/>
      <c r="AKL36" s="111"/>
      <c r="AKM36" s="111"/>
      <c r="AKN36" s="111"/>
      <c r="AKO36" s="111"/>
      <c r="AKP36" s="111"/>
      <c r="AKQ36" s="111"/>
      <c r="AKR36" s="111"/>
      <c r="AKS36" s="111"/>
      <c r="AKT36" s="111"/>
      <c r="AKU36" s="111"/>
      <c r="AKV36" s="111"/>
      <c r="AKW36" s="111"/>
      <c r="AKX36" s="111"/>
      <c r="AKY36" s="111"/>
      <c r="AKZ36" s="111"/>
      <c r="ALA36" s="111"/>
      <c r="ALB36" s="111"/>
      <c r="ALC36" s="111"/>
      <c r="ALD36" s="111"/>
      <c r="ALE36" s="111"/>
      <c r="ALF36" s="111"/>
      <c r="ALG36" s="111"/>
      <c r="ALH36" s="111"/>
      <c r="ALI36" s="111"/>
      <c r="ALJ36" s="111"/>
      <c r="ALK36" s="111"/>
      <c r="ALL36" s="111"/>
      <c r="ALM36" s="111"/>
      <c r="ALN36" s="111"/>
      <c r="ALO36" s="111"/>
      <c r="ALP36" s="111"/>
      <c r="ALQ36" s="111"/>
      <c r="ALR36" s="111"/>
      <c r="ALS36" s="111"/>
      <c r="ALT36" s="111"/>
      <c r="ALU36" s="111"/>
      <c r="ALV36" s="111"/>
      <c r="ALW36" s="111"/>
      <c r="ALX36" s="111"/>
      <c r="ALY36" s="111"/>
      <c r="ALZ36" s="111"/>
      <c r="AMA36" s="111"/>
      <c r="AMB36" s="111"/>
      <c r="AMC36" s="111"/>
      <c r="AMD36" s="111"/>
      <c r="AME36" s="111"/>
      <c r="AMF36" s="111"/>
      <c r="AMG36" s="111"/>
      <c r="AMH36" s="111"/>
      <c r="AMI36" s="111"/>
      <c r="AMJ36" s="111"/>
      <c r="AMK36" s="111"/>
      <c r="AML36" s="111"/>
      <c r="AMM36" s="111"/>
      <c r="AMN36" s="111"/>
      <c r="AMO36" s="111"/>
      <c r="AMP36" s="111"/>
      <c r="AMQ36" s="111"/>
      <c r="AMR36" s="111"/>
      <c r="AMS36" s="111"/>
      <c r="AMT36" s="111"/>
      <c r="AMU36" s="111"/>
      <c r="AMV36" s="111"/>
      <c r="AMW36" s="111"/>
      <c r="AMX36" s="111"/>
      <c r="AMY36" s="111"/>
      <c r="AMZ36" s="111"/>
      <c r="ANA36" s="111"/>
      <c r="ANB36" s="111"/>
      <c r="ANC36" s="111"/>
      <c r="AND36" s="111"/>
      <c r="ANE36" s="111"/>
      <c r="ANF36" s="111"/>
      <c r="ANG36" s="111"/>
      <c r="ANH36" s="111"/>
      <c r="ANI36" s="111"/>
      <c r="ANJ36" s="111"/>
      <c r="ANK36" s="111"/>
      <c r="ANL36" s="111"/>
      <c r="ANM36" s="111"/>
      <c r="ANN36" s="111"/>
      <c r="ANO36" s="111"/>
      <c r="ANP36" s="111"/>
      <c r="ANQ36" s="111"/>
      <c r="ANR36" s="111"/>
      <c r="ANS36" s="111"/>
      <c r="ANT36" s="111"/>
      <c r="ANU36" s="111"/>
      <c r="ANV36" s="111"/>
      <c r="ANW36" s="111"/>
      <c r="ANX36" s="111"/>
      <c r="ANY36" s="111"/>
      <c r="ANZ36" s="111"/>
      <c r="AOA36" s="111"/>
      <c r="AOB36" s="111"/>
      <c r="AOC36" s="111"/>
      <c r="AOD36" s="111"/>
      <c r="AOE36" s="111"/>
      <c r="AOF36" s="111"/>
      <c r="AOG36" s="111"/>
      <c r="AOH36" s="111"/>
      <c r="AOI36" s="111"/>
      <c r="AOJ36" s="111"/>
      <c r="AOK36" s="111"/>
      <c r="AOL36" s="111"/>
      <c r="AOM36" s="111"/>
      <c r="AON36" s="111"/>
      <c r="AOO36" s="111"/>
      <c r="AOP36" s="111"/>
      <c r="AOQ36" s="111"/>
      <c r="AOR36" s="111"/>
      <c r="AOS36" s="111"/>
      <c r="AOT36" s="111"/>
      <c r="AOU36" s="111"/>
      <c r="AOV36" s="111"/>
      <c r="AOW36" s="111"/>
      <c r="AOX36" s="111"/>
      <c r="AOY36" s="111"/>
      <c r="AOZ36" s="111"/>
      <c r="APA36" s="111"/>
      <c r="APB36" s="111"/>
      <c r="APC36" s="111"/>
      <c r="APD36" s="111"/>
      <c r="APE36" s="111"/>
      <c r="APF36" s="111"/>
      <c r="APG36" s="111"/>
      <c r="APH36" s="111"/>
      <c r="API36" s="111"/>
      <c r="APJ36" s="111"/>
      <c r="APK36" s="111"/>
      <c r="APL36" s="111"/>
      <c r="APM36" s="111"/>
      <c r="APN36" s="111"/>
      <c r="APO36" s="111"/>
      <c r="APP36" s="111"/>
      <c r="APQ36" s="111"/>
      <c r="APR36" s="111"/>
      <c r="APS36" s="111"/>
      <c r="APT36" s="111"/>
      <c r="APU36" s="111"/>
      <c r="APV36" s="111"/>
      <c r="APW36" s="111"/>
      <c r="APX36" s="111"/>
      <c r="APY36" s="111"/>
      <c r="APZ36" s="111"/>
      <c r="AQA36" s="111"/>
      <c r="AQB36" s="111"/>
      <c r="AQC36" s="111"/>
      <c r="AQD36" s="111"/>
      <c r="AQE36" s="111"/>
      <c r="AQF36" s="111"/>
      <c r="AQG36" s="111"/>
      <c r="AQH36" s="111"/>
      <c r="AQI36" s="111"/>
      <c r="AQJ36" s="111"/>
      <c r="AQK36" s="111"/>
      <c r="AQL36" s="111"/>
      <c r="AQM36" s="111"/>
      <c r="AQN36" s="111"/>
      <c r="AQO36" s="111"/>
      <c r="AQP36" s="111"/>
      <c r="AQQ36" s="111"/>
      <c r="AQR36" s="111"/>
      <c r="AQS36" s="111"/>
      <c r="AQT36" s="111"/>
      <c r="AQU36" s="111"/>
      <c r="AQV36" s="111"/>
      <c r="AQW36" s="111"/>
      <c r="AQX36" s="111"/>
      <c r="AQY36" s="111"/>
      <c r="AQZ36" s="111"/>
      <c r="ARA36" s="111"/>
      <c r="ARB36" s="111"/>
      <c r="ARC36" s="111"/>
      <c r="ARD36" s="111"/>
      <c r="ARE36" s="111"/>
      <c r="ARF36" s="111"/>
      <c r="ARG36" s="111"/>
      <c r="ARH36" s="111"/>
      <c r="ARI36" s="111"/>
      <c r="ARJ36" s="111"/>
      <c r="ARK36" s="111"/>
      <c r="ARL36" s="111"/>
      <c r="ARM36" s="111"/>
      <c r="ARN36" s="111"/>
      <c r="ARO36" s="111"/>
      <c r="ARP36" s="111"/>
      <c r="ARQ36" s="111"/>
      <c r="ARR36" s="111"/>
      <c r="ARS36" s="111"/>
      <c r="ART36" s="111"/>
      <c r="ARU36" s="111"/>
      <c r="ARV36" s="111"/>
      <c r="ARW36" s="111"/>
      <c r="ARX36" s="111"/>
      <c r="ARY36" s="111"/>
      <c r="ARZ36" s="111"/>
      <c r="ASA36" s="111"/>
      <c r="ASB36" s="111"/>
      <c r="ASC36" s="111"/>
      <c r="ASD36" s="111"/>
      <c r="ASE36" s="111"/>
      <c r="ASF36" s="111"/>
      <c r="ASG36" s="111"/>
      <c r="ASH36" s="111"/>
      <c r="ASI36" s="111"/>
      <c r="ASJ36" s="111"/>
      <c r="ASK36" s="111"/>
      <c r="ASL36" s="111"/>
      <c r="ASM36" s="111"/>
      <c r="ASN36" s="111"/>
      <c r="ASO36" s="111"/>
      <c r="ASP36" s="111"/>
      <c r="ASQ36" s="111"/>
      <c r="ASR36" s="111"/>
      <c r="ASS36" s="111"/>
      <c r="AST36" s="111"/>
      <c r="ASU36" s="111"/>
      <c r="ASV36" s="111"/>
      <c r="ASW36" s="111"/>
      <c r="ASX36" s="111"/>
      <c r="ASY36" s="111"/>
      <c r="ASZ36" s="111"/>
      <c r="ATA36" s="111"/>
      <c r="ATB36" s="111"/>
      <c r="ATC36" s="111"/>
      <c r="ATD36" s="111"/>
      <c r="ATE36" s="111"/>
      <c r="ATF36" s="111"/>
      <c r="ATG36" s="111"/>
      <c r="ATH36" s="111"/>
      <c r="ATI36" s="111"/>
      <c r="ATJ36" s="111"/>
      <c r="ATK36" s="111"/>
      <c r="ATL36" s="111"/>
      <c r="ATM36" s="111"/>
      <c r="ATN36" s="111"/>
      <c r="ATO36" s="111"/>
      <c r="ATP36" s="111"/>
      <c r="ATQ36" s="111"/>
      <c r="ATR36" s="111"/>
      <c r="ATS36" s="111"/>
      <c r="ATT36" s="111"/>
      <c r="ATU36" s="111"/>
      <c r="ATV36" s="111"/>
      <c r="ATW36" s="111"/>
      <c r="ATX36" s="111"/>
      <c r="ATY36" s="111"/>
      <c r="ATZ36" s="111"/>
      <c r="AUA36" s="111"/>
      <c r="AUB36" s="111"/>
      <c r="AUC36" s="111"/>
      <c r="AUD36" s="111"/>
      <c r="AUE36" s="111"/>
      <c r="AUF36" s="111"/>
      <c r="AUG36" s="111"/>
      <c r="AUH36" s="111"/>
      <c r="AUI36" s="111"/>
      <c r="AUJ36" s="111"/>
      <c r="AUK36" s="111"/>
      <c r="AUL36" s="111"/>
      <c r="AUM36" s="111"/>
      <c r="AUN36" s="111"/>
      <c r="AUO36" s="111"/>
      <c r="AUP36" s="111"/>
      <c r="AUQ36" s="111"/>
      <c r="AUR36" s="111"/>
      <c r="AUS36" s="111"/>
      <c r="AUT36" s="111"/>
      <c r="AUU36" s="111"/>
      <c r="AUV36" s="111"/>
      <c r="AUW36" s="111"/>
      <c r="AUX36" s="111"/>
      <c r="AUY36" s="111"/>
      <c r="AUZ36" s="111"/>
      <c r="AVA36" s="111"/>
      <c r="AVB36" s="111"/>
      <c r="AVC36" s="111"/>
      <c r="AVD36" s="111"/>
      <c r="AVE36" s="111"/>
      <c r="AVF36" s="111"/>
      <c r="AVG36" s="111"/>
      <c r="AVH36" s="111"/>
      <c r="AVI36" s="111"/>
      <c r="AVJ36" s="111"/>
      <c r="AVK36" s="111"/>
      <c r="AVL36" s="111"/>
      <c r="AVM36" s="111"/>
      <c r="AVN36" s="111"/>
      <c r="AVO36" s="111"/>
      <c r="AVP36" s="111"/>
      <c r="AVQ36" s="111"/>
      <c r="AVR36" s="111"/>
      <c r="AVS36" s="111"/>
      <c r="AVT36" s="111"/>
      <c r="AVU36" s="111"/>
      <c r="AVV36" s="111"/>
      <c r="AVW36" s="111"/>
      <c r="AVX36" s="111"/>
      <c r="AVY36" s="111"/>
      <c r="AVZ36" s="111"/>
      <c r="AWA36" s="111"/>
      <c r="AWB36" s="111"/>
      <c r="AWC36" s="111"/>
      <c r="AWD36" s="111"/>
      <c r="AWE36" s="111"/>
      <c r="AWF36" s="111"/>
      <c r="AWG36" s="111"/>
      <c r="AWH36" s="111"/>
      <c r="AWI36" s="111"/>
      <c r="AWJ36" s="111"/>
      <c r="AWK36" s="111"/>
      <c r="AWL36" s="111"/>
      <c r="AWM36" s="111"/>
      <c r="AWN36" s="111"/>
      <c r="AWO36" s="111"/>
      <c r="AWP36" s="111"/>
      <c r="AWQ36" s="111"/>
      <c r="AWR36" s="111"/>
      <c r="AWS36" s="111"/>
      <c r="AWT36" s="111"/>
      <c r="AWU36" s="111"/>
      <c r="AWV36" s="111"/>
      <c r="AWW36" s="111"/>
      <c r="AWX36" s="111"/>
      <c r="AWY36" s="111"/>
      <c r="AWZ36" s="111"/>
      <c r="AXA36" s="111"/>
      <c r="AXB36" s="111"/>
      <c r="AXC36" s="111"/>
      <c r="AXD36" s="111"/>
      <c r="AXE36" s="111"/>
      <c r="AXF36" s="111"/>
      <c r="AXG36" s="111"/>
      <c r="AXH36" s="111"/>
      <c r="AXI36" s="111"/>
      <c r="AXJ36" s="111"/>
      <c r="AXK36" s="111"/>
      <c r="AXL36" s="111"/>
      <c r="AXM36" s="111"/>
      <c r="AXN36" s="111"/>
      <c r="AXO36" s="111"/>
      <c r="AXP36" s="111"/>
      <c r="AXQ36" s="111"/>
      <c r="AXR36" s="111"/>
      <c r="AXS36" s="111"/>
      <c r="AXT36" s="111"/>
      <c r="AXU36" s="111"/>
      <c r="AXV36" s="111"/>
      <c r="AXW36" s="111"/>
      <c r="AXX36" s="111"/>
      <c r="AXY36" s="111"/>
      <c r="AXZ36" s="111"/>
      <c r="AYA36" s="111"/>
      <c r="AYB36" s="111"/>
      <c r="AYC36" s="111"/>
      <c r="AYD36" s="111"/>
      <c r="AYE36" s="111"/>
      <c r="AYF36" s="111"/>
      <c r="AYG36" s="111"/>
      <c r="AYH36" s="111"/>
      <c r="AYI36" s="111"/>
      <c r="AYJ36" s="111"/>
      <c r="AYK36" s="111"/>
      <c r="AYL36" s="111"/>
      <c r="AYM36" s="111"/>
      <c r="AYN36" s="111"/>
      <c r="AYO36" s="111"/>
      <c r="AYP36" s="111"/>
      <c r="AYQ36" s="111"/>
      <c r="AYR36" s="111"/>
      <c r="AYS36" s="111"/>
      <c r="AYT36" s="111"/>
      <c r="AYU36" s="111"/>
      <c r="AYV36" s="111"/>
      <c r="AYW36" s="111"/>
      <c r="AYX36" s="111"/>
      <c r="AYY36" s="111"/>
      <c r="AYZ36" s="111"/>
      <c r="AZA36" s="111"/>
      <c r="AZB36" s="111"/>
      <c r="AZC36" s="111"/>
      <c r="AZD36" s="111"/>
      <c r="AZE36" s="111"/>
      <c r="AZF36" s="111"/>
      <c r="AZG36" s="111"/>
      <c r="AZH36" s="111"/>
      <c r="AZI36" s="111"/>
      <c r="AZJ36" s="111"/>
      <c r="AZK36" s="111"/>
      <c r="AZL36" s="111"/>
      <c r="AZM36" s="111"/>
      <c r="AZN36" s="111"/>
      <c r="AZO36" s="111"/>
      <c r="AZP36" s="111"/>
      <c r="AZQ36" s="111"/>
      <c r="AZR36" s="111"/>
      <c r="AZS36" s="111"/>
      <c r="AZT36" s="111"/>
      <c r="AZU36" s="111"/>
      <c r="AZV36" s="111"/>
      <c r="AZW36" s="111"/>
      <c r="AZX36" s="111"/>
      <c r="AZY36" s="111"/>
      <c r="AZZ36" s="111"/>
      <c r="BAA36" s="111"/>
      <c r="BAB36" s="111"/>
      <c r="BAC36" s="111"/>
      <c r="BAD36" s="111"/>
      <c r="BAE36" s="111"/>
      <c r="BAF36" s="111"/>
      <c r="BAG36" s="111"/>
      <c r="BAH36" s="111"/>
      <c r="BAI36" s="111"/>
      <c r="BAJ36" s="111"/>
      <c r="BAK36" s="111"/>
      <c r="BAL36" s="111"/>
      <c r="BAM36" s="111"/>
      <c r="BAN36" s="111"/>
      <c r="BAO36" s="111"/>
      <c r="BAP36" s="111"/>
      <c r="BAQ36" s="111"/>
      <c r="BAR36" s="111"/>
      <c r="BAS36" s="111"/>
      <c r="BAT36" s="111"/>
      <c r="BAU36" s="111"/>
      <c r="BAV36" s="111"/>
      <c r="BAW36" s="111"/>
      <c r="BAX36" s="111"/>
      <c r="BAY36" s="111"/>
      <c r="BAZ36" s="111"/>
      <c r="BBA36" s="111"/>
      <c r="BBB36" s="111"/>
      <c r="BBC36" s="111"/>
      <c r="BBD36" s="111"/>
      <c r="BBE36" s="111"/>
      <c r="BBF36" s="111"/>
      <c r="BBG36" s="111"/>
      <c r="BBH36" s="111"/>
      <c r="BBI36" s="111"/>
      <c r="BBJ36" s="111"/>
      <c r="BBK36" s="111"/>
      <c r="BBL36" s="111"/>
      <c r="BBM36" s="111"/>
      <c r="BBN36" s="111"/>
      <c r="BBO36" s="111"/>
      <c r="BBP36" s="111"/>
      <c r="BBQ36" s="111"/>
      <c r="BBR36" s="111"/>
      <c r="BBS36" s="111"/>
      <c r="BBT36" s="111"/>
      <c r="BBU36" s="111"/>
      <c r="BBV36" s="111"/>
      <c r="BBW36" s="111"/>
      <c r="BBX36" s="111"/>
      <c r="BBY36" s="111"/>
      <c r="BBZ36" s="111"/>
      <c r="BCA36" s="111"/>
      <c r="BCB36" s="111"/>
      <c r="BCC36" s="111"/>
      <c r="BCD36" s="111"/>
      <c r="BCE36" s="111"/>
      <c r="BCF36" s="111"/>
      <c r="BCG36" s="111"/>
      <c r="BCH36" s="111"/>
      <c r="BCI36" s="111"/>
      <c r="BCJ36" s="111"/>
      <c r="BCK36" s="111"/>
      <c r="BCL36" s="111"/>
      <c r="BCM36" s="111"/>
      <c r="BCN36" s="111"/>
      <c r="BCO36" s="111"/>
      <c r="BCP36" s="111"/>
      <c r="BCQ36" s="111"/>
      <c r="BCR36" s="111"/>
      <c r="BCS36" s="111"/>
      <c r="BCT36" s="111"/>
      <c r="BCU36" s="111"/>
      <c r="BCV36" s="111"/>
      <c r="BCW36" s="111"/>
      <c r="BCX36" s="111"/>
      <c r="BCY36" s="111"/>
      <c r="BCZ36" s="111"/>
      <c r="BDA36" s="111"/>
      <c r="BDB36" s="111"/>
      <c r="BDC36" s="111"/>
      <c r="BDD36" s="111"/>
      <c r="BDE36" s="111"/>
      <c r="BDF36" s="111"/>
      <c r="BDG36" s="111"/>
      <c r="BDH36" s="111"/>
      <c r="BDI36" s="111"/>
      <c r="BDJ36" s="111"/>
      <c r="BDK36" s="111"/>
      <c r="BDL36" s="111"/>
      <c r="BDM36" s="111"/>
      <c r="BDN36" s="111"/>
      <c r="BDO36" s="111"/>
      <c r="BDP36" s="111"/>
      <c r="BDQ36" s="111"/>
      <c r="BDR36" s="111"/>
      <c r="BDS36" s="111"/>
      <c r="BDT36" s="111"/>
      <c r="BDU36" s="111"/>
      <c r="BDV36" s="111"/>
      <c r="BDW36" s="111"/>
      <c r="BDX36" s="111"/>
      <c r="BDY36" s="111"/>
      <c r="BDZ36" s="111"/>
      <c r="BEA36" s="111"/>
      <c r="BEB36" s="111"/>
      <c r="BEC36" s="111"/>
      <c r="BED36" s="111"/>
      <c r="BEE36" s="111"/>
      <c r="BEF36" s="111"/>
      <c r="BEG36" s="111"/>
      <c r="BEH36" s="111"/>
      <c r="BEI36" s="111"/>
      <c r="BEJ36" s="111"/>
      <c r="BEK36" s="111"/>
      <c r="BEL36" s="111"/>
      <c r="BEM36" s="111"/>
      <c r="BEN36" s="111"/>
      <c r="BEO36" s="111"/>
      <c r="BEP36" s="111"/>
      <c r="BEQ36" s="111"/>
      <c r="BER36" s="111"/>
      <c r="BES36" s="111"/>
      <c r="BET36" s="111"/>
      <c r="BEU36" s="111"/>
      <c r="BEV36" s="111"/>
      <c r="BEW36" s="111"/>
      <c r="BEX36" s="111"/>
      <c r="BEY36" s="111"/>
      <c r="BEZ36" s="111"/>
      <c r="BFA36" s="111"/>
      <c r="BFB36" s="111"/>
      <c r="BFC36" s="111"/>
      <c r="BFD36" s="111"/>
      <c r="BFE36" s="111"/>
      <c r="BFF36" s="111"/>
      <c r="BFG36" s="111"/>
      <c r="BFH36" s="111"/>
      <c r="BFI36" s="111"/>
      <c r="BFJ36" s="111"/>
      <c r="BFK36" s="111"/>
      <c r="BFL36" s="111"/>
      <c r="BFM36" s="111"/>
      <c r="BFN36" s="111"/>
      <c r="BFO36" s="111"/>
      <c r="BFP36" s="111"/>
      <c r="BFQ36" s="111"/>
      <c r="BFR36" s="111"/>
      <c r="BFS36" s="111"/>
      <c r="BFT36" s="111"/>
      <c r="BFU36" s="111"/>
      <c r="BFV36" s="111"/>
      <c r="BFW36" s="111"/>
      <c r="BFX36" s="111"/>
      <c r="BFY36" s="111"/>
      <c r="BFZ36" s="111"/>
      <c r="BGA36" s="111"/>
      <c r="BGB36" s="111"/>
      <c r="BGC36" s="111"/>
      <c r="BGD36" s="111"/>
      <c r="BGE36" s="111"/>
      <c r="BGF36" s="111"/>
      <c r="BGG36" s="111"/>
      <c r="BGH36" s="111"/>
      <c r="BGI36" s="111"/>
      <c r="BGJ36" s="111"/>
      <c r="BGK36" s="111"/>
      <c r="BGL36" s="111"/>
      <c r="BGM36" s="111"/>
      <c r="BGN36" s="111"/>
      <c r="BGO36" s="111"/>
      <c r="BGP36" s="111"/>
      <c r="BGQ36" s="111"/>
      <c r="BGR36" s="111"/>
      <c r="BGS36" s="111"/>
      <c r="BGT36" s="111"/>
      <c r="BGU36" s="111"/>
      <c r="BGV36" s="111"/>
      <c r="BGW36" s="111"/>
      <c r="BGX36" s="111"/>
      <c r="BGY36" s="111"/>
      <c r="BGZ36" s="111"/>
      <c r="BHA36" s="111"/>
      <c r="BHB36" s="111"/>
      <c r="BHC36" s="111"/>
      <c r="BHD36" s="111"/>
      <c r="BHE36" s="111"/>
      <c r="BHF36" s="111"/>
      <c r="BHG36" s="111"/>
      <c r="BHH36" s="111"/>
      <c r="BHI36" s="111"/>
      <c r="BHJ36" s="111"/>
      <c r="BHK36" s="111"/>
      <c r="BHL36" s="111"/>
      <c r="BHM36" s="111"/>
      <c r="BHN36" s="111"/>
      <c r="BHO36" s="111"/>
      <c r="BHP36" s="111"/>
      <c r="BHQ36" s="111"/>
      <c r="BHR36" s="111"/>
      <c r="BHS36" s="111"/>
      <c r="BHT36" s="111"/>
      <c r="BHU36" s="111"/>
      <c r="BHV36" s="111"/>
      <c r="BHW36" s="111"/>
      <c r="BHX36" s="111"/>
      <c r="BHY36" s="111"/>
      <c r="BHZ36" s="111"/>
      <c r="BIA36" s="111"/>
      <c r="BIB36" s="111"/>
      <c r="BIC36" s="111"/>
      <c r="BID36" s="111"/>
      <c r="BIE36" s="111"/>
      <c r="BIF36" s="111"/>
      <c r="BIG36" s="111"/>
      <c r="BIH36" s="111"/>
      <c r="BII36" s="111"/>
      <c r="BIJ36" s="111"/>
      <c r="BIK36" s="111"/>
      <c r="BIL36" s="111"/>
      <c r="BIM36" s="111"/>
      <c r="BIN36" s="111"/>
      <c r="BIO36" s="111"/>
      <c r="BIP36" s="111"/>
      <c r="BIQ36" s="111"/>
      <c r="BIR36" s="111"/>
      <c r="BIS36" s="111"/>
      <c r="BIT36" s="111"/>
      <c r="BIU36" s="111"/>
      <c r="BIV36" s="111"/>
      <c r="BIW36" s="111"/>
      <c r="BIX36" s="111"/>
      <c r="BIY36" s="111"/>
      <c r="BIZ36" s="111"/>
      <c r="BJA36" s="111"/>
      <c r="BJB36" s="111"/>
      <c r="BJC36" s="111"/>
      <c r="BJD36" s="111"/>
      <c r="BJE36" s="111"/>
      <c r="BJF36" s="111"/>
      <c r="BJG36" s="111"/>
      <c r="BJH36" s="111"/>
      <c r="BJI36" s="111"/>
      <c r="BJJ36" s="111"/>
      <c r="BJK36" s="111"/>
      <c r="BJL36" s="111"/>
      <c r="BJM36" s="111"/>
      <c r="BJN36" s="111"/>
      <c r="BJO36" s="111"/>
      <c r="BJP36" s="111"/>
      <c r="BJQ36" s="111"/>
      <c r="BJR36" s="111"/>
      <c r="BJS36" s="111"/>
      <c r="BJT36" s="111"/>
      <c r="BJU36" s="111"/>
      <c r="BJV36" s="111"/>
      <c r="BJW36" s="111"/>
      <c r="BJX36" s="111"/>
      <c r="BJY36" s="111"/>
      <c r="BJZ36" s="111"/>
      <c r="BKA36" s="111"/>
      <c r="BKB36" s="111"/>
      <c r="BKC36" s="111"/>
      <c r="BKD36" s="111"/>
      <c r="BKE36" s="111"/>
      <c r="BKF36" s="111"/>
      <c r="BKG36" s="111"/>
      <c r="BKH36" s="111"/>
      <c r="BKI36" s="111"/>
      <c r="BKJ36" s="111"/>
      <c r="BKK36" s="111"/>
      <c r="BKL36" s="111"/>
      <c r="BKM36" s="111"/>
      <c r="BKN36" s="111"/>
      <c r="BKO36" s="111"/>
      <c r="BKP36" s="111"/>
      <c r="BKQ36" s="111"/>
      <c r="BKR36" s="111"/>
      <c r="BKS36" s="111"/>
      <c r="BKT36" s="111"/>
      <c r="BKU36" s="111"/>
      <c r="BKV36" s="111"/>
      <c r="BKW36" s="111"/>
      <c r="BKX36" s="111"/>
      <c r="BKY36" s="111"/>
      <c r="BKZ36" s="111"/>
      <c r="BLA36" s="111"/>
      <c r="BLB36" s="111"/>
      <c r="BLC36" s="111"/>
      <c r="BLD36" s="111"/>
      <c r="BLE36" s="111"/>
      <c r="BLF36" s="111"/>
      <c r="BLG36" s="111"/>
      <c r="BLH36" s="111"/>
      <c r="BLI36" s="111"/>
      <c r="BLJ36" s="111"/>
      <c r="BLK36" s="111"/>
      <c r="BLL36" s="111"/>
      <c r="BLM36" s="111"/>
      <c r="BLN36" s="111"/>
      <c r="BLO36" s="111"/>
      <c r="BLP36" s="111"/>
      <c r="BLQ36" s="111"/>
      <c r="BLR36" s="111"/>
      <c r="BLS36" s="111"/>
      <c r="BLT36" s="111"/>
      <c r="BLU36" s="111"/>
      <c r="BLV36" s="111"/>
      <c r="BLW36" s="111"/>
      <c r="BLX36" s="111"/>
      <c r="BLY36" s="111"/>
      <c r="BLZ36" s="111"/>
      <c r="BMA36" s="111"/>
      <c r="BMB36" s="111"/>
      <c r="BMC36" s="111"/>
      <c r="BMD36" s="111"/>
      <c r="BME36" s="111"/>
      <c r="BMF36" s="111"/>
      <c r="BMG36" s="111"/>
      <c r="BMH36" s="111"/>
      <c r="BMI36" s="111"/>
      <c r="BMJ36" s="111"/>
      <c r="BMK36" s="111"/>
      <c r="BML36" s="111"/>
      <c r="BMM36" s="111"/>
      <c r="BMN36" s="111"/>
      <c r="BMO36" s="111"/>
      <c r="BMP36" s="111"/>
      <c r="BMQ36" s="111"/>
      <c r="BMR36" s="111"/>
      <c r="BMS36" s="111"/>
      <c r="BMT36" s="111"/>
      <c r="BMU36" s="111"/>
      <c r="BMV36" s="111"/>
      <c r="BMW36" s="111"/>
      <c r="BMX36" s="111"/>
      <c r="BMY36" s="111"/>
      <c r="BMZ36" s="111"/>
      <c r="BNA36" s="111"/>
      <c r="BNB36" s="111"/>
      <c r="BNC36" s="111"/>
      <c r="BND36" s="111"/>
      <c r="BNE36" s="111"/>
      <c r="BNF36" s="111"/>
      <c r="BNG36" s="111"/>
      <c r="BNH36" s="111"/>
      <c r="BNI36" s="111"/>
      <c r="BNJ36" s="111"/>
      <c r="BNK36" s="111"/>
      <c r="BNL36" s="111"/>
      <c r="BNM36" s="111"/>
      <c r="BNN36" s="111"/>
      <c r="BNO36" s="111"/>
      <c r="BNP36" s="111"/>
      <c r="BNQ36" s="111"/>
      <c r="BNR36" s="111"/>
      <c r="BNS36" s="111"/>
      <c r="BNT36" s="111"/>
      <c r="BNU36" s="111"/>
      <c r="BNV36" s="111"/>
      <c r="BNW36" s="111"/>
      <c r="BNX36" s="111"/>
      <c r="BNY36" s="111"/>
      <c r="BNZ36" s="111"/>
      <c r="BOA36" s="111"/>
      <c r="BOB36" s="111"/>
      <c r="BOC36" s="111"/>
      <c r="BOD36" s="111"/>
      <c r="BOE36" s="111"/>
      <c r="BOF36" s="111"/>
      <c r="BOG36" s="111"/>
      <c r="BOH36" s="111"/>
      <c r="BOI36" s="111"/>
      <c r="BOJ36" s="111"/>
      <c r="BOK36" s="111"/>
      <c r="BOL36" s="111"/>
      <c r="BOM36" s="111"/>
      <c r="BON36" s="111"/>
      <c r="BOO36" s="111"/>
      <c r="BOP36" s="111"/>
      <c r="BOQ36" s="111"/>
      <c r="BOR36" s="111"/>
      <c r="BOS36" s="111"/>
      <c r="BOT36" s="111"/>
      <c r="BOU36" s="111"/>
      <c r="BOV36" s="111"/>
      <c r="BOW36" s="111"/>
      <c r="BOX36" s="111"/>
      <c r="BOY36" s="111"/>
      <c r="BOZ36" s="111"/>
      <c r="BPA36" s="111"/>
      <c r="BPB36" s="111"/>
      <c r="BPC36" s="111"/>
      <c r="BPD36" s="111"/>
      <c r="BPE36" s="111"/>
      <c r="BPF36" s="111"/>
      <c r="BPG36" s="111"/>
      <c r="BPH36" s="111"/>
      <c r="BPI36" s="111"/>
      <c r="BPJ36" s="111"/>
      <c r="BPK36" s="111"/>
      <c r="BPL36" s="111"/>
      <c r="BPM36" s="111"/>
      <c r="BPN36" s="111"/>
      <c r="BPO36" s="111"/>
      <c r="BPP36" s="111"/>
      <c r="BPQ36" s="111"/>
      <c r="BPR36" s="111"/>
      <c r="BPS36" s="111"/>
      <c r="BPT36" s="111"/>
      <c r="BPU36" s="111"/>
      <c r="BPV36" s="111"/>
      <c r="BPW36" s="111"/>
      <c r="BPX36" s="111"/>
      <c r="BPY36" s="111"/>
      <c r="BPZ36" s="111"/>
      <c r="BQA36" s="111"/>
      <c r="BQB36" s="111"/>
      <c r="BQC36" s="111"/>
      <c r="BQD36" s="111"/>
      <c r="BQE36" s="111"/>
      <c r="BQF36" s="111"/>
      <c r="BQG36" s="111"/>
      <c r="BQH36" s="111"/>
      <c r="BQI36" s="111"/>
      <c r="BQJ36" s="111"/>
      <c r="BQK36" s="111"/>
      <c r="BQL36" s="111"/>
      <c r="BQM36" s="111"/>
      <c r="BQN36" s="111"/>
      <c r="BQO36" s="111"/>
      <c r="BQP36" s="111"/>
      <c r="BQQ36" s="111"/>
      <c r="BQR36" s="111"/>
      <c r="BQS36" s="111"/>
      <c r="BQT36" s="111"/>
      <c r="BQU36" s="111"/>
      <c r="BQV36" s="111"/>
      <c r="BQW36" s="111"/>
      <c r="BQX36" s="111"/>
      <c r="BQY36" s="111"/>
      <c r="BQZ36" s="111"/>
      <c r="BRA36" s="111"/>
      <c r="BRB36" s="111"/>
      <c r="BRC36" s="111"/>
      <c r="BRD36" s="111"/>
      <c r="BRE36" s="111"/>
      <c r="BRF36" s="111"/>
      <c r="BRG36" s="111"/>
      <c r="BRH36" s="111"/>
      <c r="BRI36" s="111"/>
      <c r="BRJ36" s="111"/>
      <c r="BRK36" s="111"/>
      <c r="BRL36" s="111"/>
      <c r="BRM36" s="111"/>
      <c r="BRN36" s="111"/>
      <c r="BRO36" s="111"/>
      <c r="BRP36" s="111"/>
      <c r="BRQ36" s="111"/>
      <c r="BRR36" s="111"/>
      <c r="BRS36" s="111"/>
      <c r="BRT36" s="111"/>
      <c r="BRU36" s="111"/>
      <c r="BRV36" s="111"/>
      <c r="BRW36" s="111"/>
      <c r="BRX36" s="111"/>
      <c r="BRY36" s="111"/>
      <c r="BRZ36" s="111"/>
      <c r="BSA36" s="111"/>
      <c r="BSB36" s="111"/>
      <c r="BSC36" s="111"/>
      <c r="BSD36" s="111"/>
      <c r="BSE36" s="111"/>
      <c r="BSF36" s="111"/>
      <c r="BSG36" s="111"/>
      <c r="BSH36" s="111"/>
      <c r="BSI36" s="111"/>
      <c r="BSJ36" s="111"/>
      <c r="BSK36" s="111"/>
      <c r="BSL36" s="111"/>
      <c r="BSM36" s="111"/>
      <c r="BSN36" s="111"/>
      <c r="BSO36" s="111"/>
      <c r="BSP36" s="111"/>
      <c r="BSQ36" s="111"/>
      <c r="BSR36" s="111"/>
      <c r="BSS36" s="111"/>
      <c r="BST36" s="111"/>
      <c r="BSU36" s="111"/>
      <c r="BSV36" s="111"/>
      <c r="BSW36" s="111"/>
      <c r="BSX36" s="111"/>
      <c r="BSY36" s="111"/>
      <c r="BSZ36" s="111"/>
      <c r="BTA36" s="111"/>
      <c r="BTB36" s="111"/>
      <c r="BTC36" s="111"/>
      <c r="BTD36" s="111"/>
      <c r="BTE36" s="111"/>
      <c r="BTF36" s="111"/>
      <c r="BTG36" s="111"/>
      <c r="BTH36" s="111"/>
      <c r="BTI36" s="111"/>
      <c r="BTJ36" s="111"/>
      <c r="BTK36" s="111"/>
      <c r="BTL36" s="111"/>
      <c r="BTM36" s="111"/>
      <c r="BTN36" s="111"/>
      <c r="BTO36" s="111"/>
      <c r="BTP36" s="111"/>
      <c r="BTQ36" s="111"/>
      <c r="BTR36" s="111"/>
      <c r="BTS36" s="111"/>
      <c r="BTT36" s="111"/>
      <c r="BTU36" s="111"/>
      <c r="BTV36" s="111"/>
      <c r="BTW36" s="111"/>
      <c r="BTX36" s="111"/>
      <c r="BTY36" s="111"/>
      <c r="BTZ36" s="111"/>
      <c r="BUA36" s="111"/>
      <c r="BUB36" s="111"/>
      <c r="BUC36" s="111"/>
      <c r="BUD36" s="111"/>
      <c r="BUE36" s="111"/>
      <c r="BUF36" s="111"/>
      <c r="BUG36" s="111"/>
      <c r="BUH36" s="111"/>
      <c r="BUI36" s="111"/>
      <c r="BUJ36" s="111"/>
      <c r="BUK36" s="111"/>
      <c r="BUL36" s="111"/>
      <c r="BUM36" s="111"/>
      <c r="BUN36" s="111"/>
      <c r="BUO36" s="111"/>
      <c r="BUP36" s="111"/>
      <c r="BUQ36" s="111"/>
      <c r="BUR36" s="111"/>
      <c r="BUS36" s="111"/>
      <c r="BUT36" s="111"/>
      <c r="BUU36" s="111"/>
      <c r="BUV36" s="111"/>
      <c r="BUW36" s="111"/>
      <c r="BUX36" s="111"/>
      <c r="BUY36" s="111"/>
      <c r="BUZ36" s="111"/>
      <c r="BVA36" s="111"/>
      <c r="BVB36" s="111"/>
      <c r="BVC36" s="111"/>
      <c r="BVD36" s="111"/>
      <c r="BVE36" s="111"/>
      <c r="BVF36" s="111"/>
      <c r="BVG36" s="111"/>
      <c r="BVH36" s="111"/>
      <c r="BVI36" s="111"/>
      <c r="BVJ36" s="111"/>
      <c r="BVK36" s="111"/>
      <c r="BVL36" s="111"/>
      <c r="BVM36" s="111"/>
      <c r="BVN36" s="111"/>
      <c r="BVO36" s="111"/>
      <c r="BVP36" s="111"/>
      <c r="BVQ36" s="111"/>
      <c r="BVR36" s="111"/>
      <c r="BVS36" s="111"/>
      <c r="BVT36" s="111"/>
      <c r="BVU36" s="111"/>
      <c r="BVV36" s="111"/>
      <c r="BVW36" s="111"/>
      <c r="BVX36" s="111"/>
      <c r="BVY36" s="111"/>
      <c r="BVZ36" s="111"/>
      <c r="BWA36" s="111"/>
      <c r="BWB36" s="111"/>
      <c r="BWC36" s="111"/>
      <c r="BWD36" s="111"/>
      <c r="BWE36" s="111"/>
      <c r="BWF36" s="111"/>
      <c r="BWG36" s="111"/>
      <c r="BWH36" s="111"/>
      <c r="BWI36" s="111"/>
      <c r="BWJ36" s="111"/>
      <c r="BWK36" s="111"/>
      <c r="BWL36" s="111"/>
      <c r="BWM36" s="111"/>
      <c r="BWN36" s="111"/>
      <c r="BWO36" s="111"/>
      <c r="BWP36" s="111"/>
      <c r="BWQ36" s="111"/>
      <c r="BWR36" s="111"/>
      <c r="BWS36" s="111"/>
      <c r="BWT36" s="111"/>
      <c r="BWU36" s="111"/>
      <c r="BWV36" s="111"/>
      <c r="BWW36" s="111"/>
      <c r="BWX36" s="111"/>
      <c r="BWY36" s="111"/>
      <c r="BWZ36" s="111"/>
      <c r="BXA36" s="111"/>
      <c r="BXB36" s="111"/>
      <c r="BXC36" s="111"/>
      <c r="BXD36" s="111"/>
      <c r="BXE36" s="111"/>
      <c r="BXF36" s="111"/>
      <c r="BXG36" s="111"/>
      <c r="BXH36" s="111"/>
      <c r="BXI36" s="111"/>
      <c r="BXJ36" s="111"/>
      <c r="BXK36" s="111"/>
      <c r="BXL36" s="111"/>
      <c r="BXM36" s="111"/>
      <c r="BXN36" s="111"/>
      <c r="BXO36" s="111"/>
      <c r="BXP36" s="111"/>
      <c r="BXQ36" s="111"/>
      <c r="BXR36" s="111"/>
      <c r="BXS36" s="111"/>
      <c r="BXT36" s="111"/>
      <c r="BXU36" s="111"/>
      <c r="BXV36" s="111"/>
      <c r="BXW36" s="111"/>
      <c r="BXX36" s="111"/>
      <c r="BXY36" s="111"/>
      <c r="BXZ36" s="111"/>
      <c r="BYA36" s="111"/>
      <c r="BYB36" s="111"/>
      <c r="BYC36" s="111"/>
      <c r="BYD36" s="111"/>
      <c r="BYE36" s="111"/>
      <c r="BYF36" s="111"/>
      <c r="BYG36" s="111"/>
      <c r="BYH36" s="111"/>
      <c r="BYI36" s="111"/>
      <c r="BYJ36" s="111"/>
      <c r="BYK36" s="111"/>
      <c r="BYL36" s="111"/>
      <c r="BYM36" s="111"/>
      <c r="BYN36" s="111"/>
      <c r="BYO36" s="111"/>
      <c r="BYP36" s="111"/>
      <c r="BYQ36" s="111"/>
      <c r="BYR36" s="111"/>
      <c r="BYS36" s="111"/>
      <c r="BYT36" s="111"/>
      <c r="BYU36" s="111"/>
      <c r="BYV36" s="111"/>
      <c r="BYW36" s="111"/>
      <c r="BYX36" s="111"/>
      <c r="BYY36" s="111"/>
      <c r="BYZ36" s="111"/>
      <c r="BZA36" s="111"/>
      <c r="BZB36" s="111"/>
      <c r="BZC36" s="111"/>
      <c r="BZD36" s="111"/>
      <c r="BZE36" s="111"/>
      <c r="BZF36" s="111"/>
      <c r="BZG36" s="111"/>
      <c r="BZH36" s="111"/>
      <c r="BZI36" s="111"/>
      <c r="BZJ36" s="111"/>
      <c r="BZK36" s="111"/>
      <c r="BZL36" s="111"/>
      <c r="BZM36" s="111"/>
      <c r="BZN36" s="111"/>
      <c r="BZO36" s="111"/>
      <c r="BZP36" s="111"/>
      <c r="BZQ36" s="111"/>
      <c r="BZR36" s="111"/>
      <c r="BZS36" s="111"/>
      <c r="BZT36" s="111"/>
      <c r="BZU36" s="111"/>
      <c r="BZV36" s="111"/>
      <c r="BZW36" s="111"/>
      <c r="BZX36" s="111"/>
      <c r="BZY36" s="111"/>
      <c r="BZZ36" s="111"/>
      <c r="CAA36" s="111"/>
      <c r="CAB36" s="111"/>
      <c r="CAC36" s="111"/>
      <c r="CAD36" s="111"/>
      <c r="CAE36" s="111"/>
      <c r="CAF36" s="111"/>
      <c r="CAG36" s="111"/>
      <c r="CAH36" s="111"/>
      <c r="CAI36" s="111"/>
      <c r="CAJ36" s="111"/>
      <c r="CAK36" s="111"/>
      <c r="CAL36" s="111"/>
      <c r="CAM36" s="111"/>
      <c r="CAN36" s="111"/>
      <c r="CAO36" s="111"/>
      <c r="CAP36" s="111"/>
      <c r="CAQ36" s="111"/>
      <c r="CAR36" s="111"/>
      <c r="CAS36" s="111"/>
      <c r="CAT36" s="111"/>
      <c r="CAU36" s="111"/>
      <c r="CAV36" s="111"/>
      <c r="CAW36" s="111"/>
      <c r="CAX36" s="111"/>
      <c r="CAY36" s="111"/>
      <c r="CAZ36" s="111"/>
      <c r="CBA36" s="111"/>
      <c r="CBB36" s="111"/>
      <c r="CBC36" s="111"/>
      <c r="CBD36" s="111"/>
      <c r="CBE36" s="111"/>
      <c r="CBF36" s="111"/>
      <c r="CBG36" s="111"/>
      <c r="CBH36" s="111"/>
      <c r="CBI36" s="111"/>
      <c r="CBJ36" s="111"/>
      <c r="CBK36" s="111"/>
      <c r="CBL36" s="111"/>
      <c r="CBM36" s="111"/>
      <c r="CBN36" s="111"/>
      <c r="CBO36" s="111"/>
      <c r="CBP36" s="111"/>
      <c r="CBQ36" s="111"/>
      <c r="CBR36" s="111"/>
      <c r="CBS36" s="111"/>
      <c r="CBT36" s="111"/>
      <c r="CBU36" s="111"/>
      <c r="CBV36" s="111"/>
      <c r="CBW36" s="111"/>
      <c r="CBX36" s="111"/>
      <c r="CBY36" s="111"/>
      <c r="CBZ36" s="111"/>
      <c r="CCA36" s="111"/>
      <c r="CCB36" s="111"/>
      <c r="CCC36" s="111"/>
      <c r="CCD36" s="111"/>
      <c r="CCE36" s="111"/>
      <c r="CCF36" s="111"/>
      <c r="CCG36" s="111"/>
      <c r="CCH36" s="111"/>
      <c r="CCI36" s="111"/>
      <c r="CCJ36" s="111"/>
      <c r="CCK36" s="111"/>
      <c r="CCL36" s="111"/>
      <c r="CCM36" s="111"/>
      <c r="CCN36" s="111"/>
      <c r="CCO36" s="111"/>
      <c r="CCP36" s="111"/>
      <c r="CCQ36" s="111"/>
      <c r="CCR36" s="111"/>
      <c r="CCS36" s="111"/>
      <c r="CCT36" s="111"/>
      <c r="CCU36" s="111"/>
      <c r="CCV36" s="111"/>
      <c r="CCW36" s="111"/>
      <c r="CCX36" s="111"/>
      <c r="CCY36" s="111"/>
      <c r="CCZ36" s="111"/>
      <c r="CDA36" s="111"/>
      <c r="CDB36" s="111"/>
      <c r="CDC36" s="111"/>
      <c r="CDD36" s="111"/>
      <c r="CDE36" s="111"/>
      <c r="CDF36" s="111"/>
      <c r="CDG36" s="111"/>
      <c r="CDH36" s="111"/>
      <c r="CDI36" s="111"/>
      <c r="CDJ36" s="111"/>
      <c r="CDK36" s="111"/>
      <c r="CDL36" s="111"/>
      <c r="CDM36" s="111"/>
      <c r="CDN36" s="111"/>
      <c r="CDO36" s="111"/>
      <c r="CDP36" s="111"/>
      <c r="CDQ36" s="111"/>
      <c r="CDR36" s="111"/>
      <c r="CDS36" s="111"/>
      <c r="CDT36" s="111"/>
      <c r="CDU36" s="111"/>
      <c r="CDV36" s="111"/>
      <c r="CDW36" s="111"/>
      <c r="CDX36" s="111"/>
      <c r="CDY36" s="111"/>
      <c r="CDZ36" s="111"/>
      <c r="CEA36" s="111"/>
      <c r="CEB36" s="111"/>
      <c r="CEC36" s="111"/>
      <c r="CED36" s="111"/>
      <c r="CEE36" s="111"/>
      <c r="CEF36" s="111"/>
      <c r="CEG36" s="111"/>
      <c r="CEH36" s="111"/>
      <c r="CEI36" s="111"/>
      <c r="CEJ36" s="111"/>
      <c r="CEK36" s="111"/>
      <c r="CEL36" s="111"/>
      <c r="CEM36" s="111"/>
      <c r="CEN36" s="111"/>
      <c r="CEO36" s="111"/>
      <c r="CEP36" s="111"/>
      <c r="CEQ36" s="111"/>
      <c r="CER36" s="111"/>
      <c r="CES36" s="111"/>
      <c r="CET36" s="111"/>
      <c r="CEU36" s="111"/>
      <c r="CEV36" s="111"/>
      <c r="CEW36" s="111"/>
      <c r="CEX36" s="111"/>
      <c r="CEY36" s="111"/>
      <c r="CEZ36" s="111"/>
      <c r="CFA36" s="111"/>
      <c r="CFB36" s="111"/>
      <c r="CFC36" s="111"/>
      <c r="CFD36" s="111"/>
      <c r="CFE36" s="111"/>
      <c r="CFF36" s="111"/>
      <c r="CFG36" s="111"/>
      <c r="CFH36" s="111"/>
      <c r="CFI36" s="111"/>
      <c r="CFJ36" s="111"/>
      <c r="CFK36" s="111"/>
      <c r="CFL36" s="111"/>
      <c r="CFM36" s="111"/>
      <c r="CFN36" s="111"/>
      <c r="CFO36" s="111"/>
      <c r="CFP36" s="111"/>
      <c r="CFQ36" s="111"/>
      <c r="CFR36" s="111"/>
      <c r="CFS36" s="111"/>
      <c r="CFT36" s="111"/>
      <c r="CFU36" s="111"/>
      <c r="CFV36" s="111"/>
      <c r="CFW36" s="111"/>
      <c r="CFX36" s="111"/>
      <c r="CFY36" s="111"/>
      <c r="CFZ36" s="111"/>
      <c r="CGA36" s="111"/>
      <c r="CGB36" s="111"/>
      <c r="CGC36" s="111"/>
      <c r="CGD36" s="111"/>
      <c r="CGE36" s="111"/>
      <c r="CGF36" s="111"/>
      <c r="CGG36" s="111"/>
      <c r="CGH36" s="111"/>
      <c r="CGI36" s="111"/>
      <c r="CGJ36" s="111"/>
      <c r="CGK36" s="111"/>
      <c r="CGL36" s="111"/>
      <c r="CGM36" s="111"/>
      <c r="CGN36" s="111"/>
      <c r="CGO36" s="111"/>
      <c r="CGP36" s="111"/>
      <c r="CGQ36" s="111"/>
      <c r="CGR36" s="111"/>
      <c r="CGS36" s="111"/>
      <c r="CGT36" s="111"/>
      <c r="CGU36" s="111"/>
      <c r="CGV36" s="111"/>
      <c r="CGW36" s="111"/>
      <c r="CGX36" s="111"/>
      <c r="CGY36" s="111"/>
      <c r="CGZ36" s="111"/>
      <c r="CHA36" s="111"/>
      <c r="CHB36" s="111"/>
      <c r="CHC36" s="111"/>
      <c r="CHD36" s="111"/>
      <c r="CHE36" s="111"/>
      <c r="CHF36" s="111"/>
      <c r="CHG36" s="111"/>
      <c r="CHH36" s="111"/>
      <c r="CHI36" s="111"/>
      <c r="CHJ36" s="111"/>
      <c r="CHK36" s="111"/>
      <c r="CHL36" s="111"/>
      <c r="CHM36" s="111"/>
      <c r="CHN36" s="111"/>
      <c r="CHO36" s="111"/>
      <c r="CHP36" s="111"/>
      <c r="CHQ36" s="111"/>
      <c r="CHR36" s="111"/>
      <c r="CHS36" s="111"/>
      <c r="CHT36" s="111"/>
      <c r="CHU36" s="111"/>
      <c r="CHV36" s="111"/>
      <c r="CHW36" s="111"/>
      <c r="CHX36" s="111"/>
      <c r="CHY36" s="111"/>
      <c r="CHZ36" s="111"/>
      <c r="CIA36" s="111"/>
      <c r="CIB36" s="111"/>
      <c r="CIC36" s="111"/>
      <c r="CID36" s="111"/>
      <c r="CIE36" s="111"/>
      <c r="CIF36" s="111"/>
      <c r="CIG36" s="111"/>
      <c r="CIH36" s="111"/>
      <c r="CII36" s="111"/>
      <c r="CIJ36" s="111"/>
      <c r="CIK36" s="111"/>
      <c r="CIL36" s="111"/>
      <c r="CIM36" s="111"/>
      <c r="CIN36" s="111"/>
      <c r="CIO36" s="111"/>
      <c r="CIP36" s="111"/>
      <c r="CIQ36" s="111"/>
      <c r="CIR36" s="111"/>
      <c r="CIS36" s="111"/>
      <c r="CIT36" s="111"/>
      <c r="CIU36" s="111"/>
      <c r="CIV36" s="111"/>
      <c r="CIW36" s="111"/>
      <c r="CIX36" s="111"/>
      <c r="CIY36" s="111"/>
      <c r="CIZ36" s="111"/>
      <c r="CJA36" s="111"/>
      <c r="CJB36" s="111"/>
      <c r="CJC36" s="111"/>
      <c r="CJD36" s="111"/>
      <c r="CJE36" s="111"/>
      <c r="CJF36" s="111"/>
      <c r="CJG36" s="111"/>
      <c r="CJH36" s="111"/>
      <c r="CJI36" s="111"/>
      <c r="CJJ36" s="111"/>
      <c r="CJK36" s="111"/>
      <c r="CJL36" s="111"/>
      <c r="CJM36" s="111"/>
      <c r="CJN36" s="111"/>
      <c r="CJO36" s="111"/>
      <c r="CJP36" s="111"/>
      <c r="CJQ36" s="111"/>
      <c r="CJR36" s="111"/>
      <c r="CJS36" s="111"/>
      <c r="CJT36" s="111"/>
      <c r="CJU36" s="111"/>
      <c r="CJV36" s="111"/>
      <c r="CJW36" s="111"/>
      <c r="CJX36" s="111"/>
      <c r="CJY36" s="111"/>
      <c r="CJZ36" s="111"/>
      <c r="CKA36" s="111"/>
      <c r="CKB36" s="111"/>
      <c r="CKC36" s="111"/>
      <c r="CKD36" s="111"/>
      <c r="CKE36" s="111"/>
      <c r="CKF36" s="111"/>
      <c r="CKG36" s="111"/>
      <c r="CKH36" s="111"/>
      <c r="CKI36" s="111"/>
      <c r="CKJ36" s="111"/>
      <c r="CKK36" s="111"/>
      <c r="CKL36" s="111"/>
      <c r="CKM36" s="111"/>
      <c r="CKN36" s="111"/>
      <c r="CKO36" s="111"/>
      <c r="CKP36" s="111"/>
      <c r="CKQ36" s="111"/>
      <c r="CKR36" s="111"/>
      <c r="CKS36" s="111"/>
      <c r="CKT36" s="111"/>
      <c r="CKU36" s="111"/>
      <c r="CKV36" s="111"/>
      <c r="CKW36" s="111"/>
      <c r="CKX36" s="111"/>
      <c r="CKY36" s="111"/>
      <c r="CKZ36" s="111"/>
      <c r="CLA36" s="111"/>
      <c r="CLB36" s="111"/>
      <c r="CLC36" s="111"/>
      <c r="CLD36" s="111"/>
      <c r="CLE36" s="111"/>
      <c r="CLF36" s="111"/>
      <c r="CLG36" s="111"/>
      <c r="CLH36" s="111"/>
      <c r="CLI36" s="111"/>
      <c r="CLJ36" s="111"/>
      <c r="CLK36" s="111"/>
      <c r="CLL36" s="111"/>
      <c r="CLM36" s="111"/>
      <c r="CLN36" s="111"/>
      <c r="CLO36" s="111"/>
      <c r="CLP36" s="111"/>
      <c r="CLQ36" s="111"/>
      <c r="CLR36" s="111"/>
      <c r="CLS36" s="111"/>
      <c r="CLT36" s="111"/>
      <c r="CLU36" s="111"/>
      <c r="CLV36" s="111"/>
      <c r="CLW36" s="111"/>
      <c r="CLX36" s="111"/>
      <c r="CLY36" s="111"/>
      <c r="CLZ36" s="111"/>
      <c r="CMA36" s="111"/>
      <c r="CMB36" s="111"/>
      <c r="CMC36" s="111"/>
      <c r="CMD36" s="111"/>
      <c r="CME36" s="111"/>
      <c r="CMF36" s="111"/>
      <c r="CMG36" s="111"/>
      <c r="CMH36" s="111"/>
      <c r="CMI36" s="111"/>
      <c r="CMJ36" s="111"/>
      <c r="CMK36" s="111"/>
      <c r="CML36" s="111"/>
      <c r="CMM36" s="111"/>
      <c r="CMN36" s="111"/>
      <c r="CMO36" s="111"/>
      <c r="CMP36" s="111"/>
      <c r="CMQ36" s="111"/>
      <c r="CMR36" s="111"/>
      <c r="CMS36" s="111"/>
      <c r="CMT36" s="111"/>
      <c r="CMU36" s="111"/>
      <c r="CMV36" s="111"/>
      <c r="CMW36" s="111"/>
      <c r="CMX36" s="111"/>
      <c r="CMY36" s="111"/>
      <c r="CMZ36" s="111"/>
      <c r="CNA36" s="111"/>
      <c r="CNB36" s="111"/>
      <c r="CNC36" s="111"/>
      <c r="CND36" s="111"/>
      <c r="CNE36" s="111"/>
      <c r="CNF36" s="111"/>
      <c r="CNG36" s="111"/>
      <c r="CNH36" s="111"/>
      <c r="CNI36" s="111"/>
      <c r="CNJ36" s="111"/>
      <c r="CNK36" s="111"/>
      <c r="CNL36" s="111"/>
      <c r="CNM36" s="111"/>
      <c r="CNN36" s="111"/>
      <c r="CNO36" s="111"/>
      <c r="CNP36" s="111"/>
      <c r="CNQ36" s="111"/>
      <c r="CNR36" s="111"/>
      <c r="CNS36" s="111"/>
      <c r="CNT36" s="111"/>
      <c r="CNU36" s="111"/>
      <c r="CNV36" s="111"/>
      <c r="CNW36" s="111"/>
      <c r="CNX36" s="111"/>
      <c r="CNY36" s="111"/>
      <c r="CNZ36" s="111"/>
      <c r="COA36" s="111"/>
      <c r="COB36" s="111"/>
      <c r="COC36" s="111"/>
      <c r="COD36" s="111"/>
      <c r="COE36" s="111"/>
      <c r="COF36" s="111"/>
      <c r="COG36" s="111"/>
      <c r="COH36" s="111"/>
      <c r="COI36" s="111"/>
      <c r="COJ36" s="111"/>
      <c r="COK36" s="111"/>
      <c r="COL36" s="111"/>
      <c r="COM36" s="111"/>
      <c r="CON36" s="111"/>
      <c r="COO36" s="111"/>
      <c r="COP36" s="111"/>
      <c r="COQ36" s="111"/>
      <c r="COR36" s="111"/>
      <c r="COS36" s="111"/>
      <c r="COT36" s="111"/>
      <c r="COU36" s="111"/>
      <c r="COV36" s="111"/>
      <c r="COW36" s="111"/>
      <c r="COX36" s="111"/>
      <c r="COY36" s="111"/>
      <c r="COZ36" s="111"/>
      <c r="CPA36" s="111"/>
      <c r="CPB36" s="111"/>
      <c r="CPC36" s="111"/>
      <c r="CPD36" s="111"/>
      <c r="CPE36" s="111"/>
      <c r="CPF36" s="111"/>
      <c r="CPG36" s="111"/>
      <c r="CPH36" s="111"/>
      <c r="CPI36" s="111"/>
      <c r="CPJ36" s="111"/>
      <c r="CPK36" s="111"/>
      <c r="CPL36" s="111"/>
      <c r="CPM36" s="111"/>
      <c r="CPN36" s="111"/>
      <c r="CPO36" s="111"/>
      <c r="CPP36" s="111"/>
      <c r="CPQ36" s="111"/>
      <c r="CPR36" s="111"/>
      <c r="CPS36" s="111"/>
      <c r="CPT36" s="111"/>
      <c r="CPU36" s="111"/>
      <c r="CPV36" s="111"/>
      <c r="CPW36" s="111"/>
      <c r="CPX36" s="111"/>
      <c r="CPY36" s="111"/>
      <c r="CPZ36" s="111"/>
      <c r="CQA36" s="111"/>
      <c r="CQB36" s="111"/>
      <c r="CQC36" s="111"/>
      <c r="CQD36" s="111"/>
      <c r="CQE36" s="111"/>
      <c r="CQF36" s="111"/>
      <c r="CQG36" s="111"/>
      <c r="CQH36" s="111"/>
      <c r="CQI36" s="111"/>
      <c r="CQJ36" s="111"/>
      <c r="CQK36" s="111"/>
      <c r="CQL36" s="111"/>
      <c r="CQM36" s="111"/>
      <c r="CQN36" s="111"/>
      <c r="CQO36" s="111"/>
      <c r="CQP36" s="111"/>
      <c r="CQQ36" s="111"/>
      <c r="CQR36" s="111"/>
      <c r="CQS36" s="111"/>
      <c r="CQT36" s="111"/>
      <c r="CQU36" s="111"/>
      <c r="CQV36" s="111"/>
      <c r="CQW36" s="111"/>
      <c r="CQX36" s="111"/>
      <c r="CQY36" s="111"/>
      <c r="CQZ36" s="111"/>
      <c r="CRA36" s="111"/>
      <c r="CRB36" s="111"/>
      <c r="CRC36" s="111"/>
      <c r="CRD36" s="111"/>
      <c r="CRE36" s="111"/>
      <c r="CRF36" s="111"/>
      <c r="CRG36" s="111"/>
      <c r="CRH36" s="111"/>
      <c r="CRI36" s="111"/>
      <c r="CRJ36" s="111"/>
      <c r="CRK36" s="111"/>
      <c r="CRL36" s="111"/>
      <c r="CRM36" s="111"/>
      <c r="CRN36" s="111"/>
      <c r="CRO36" s="111"/>
      <c r="CRP36" s="111"/>
      <c r="CRQ36" s="111"/>
      <c r="CRR36" s="111"/>
      <c r="CRS36" s="111"/>
      <c r="CRT36" s="111"/>
      <c r="CRU36" s="111"/>
      <c r="CRV36" s="111"/>
      <c r="CRW36" s="111"/>
      <c r="CRX36" s="111"/>
      <c r="CRY36" s="111"/>
      <c r="CRZ36" s="111"/>
      <c r="CSA36" s="111"/>
      <c r="CSB36" s="111"/>
      <c r="CSC36" s="111"/>
      <c r="CSD36" s="111"/>
      <c r="CSE36" s="111"/>
      <c r="CSF36" s="111"/>
      <c r="CSG36" s="111"/>
      <c r="CSH36" s="111"/>
      <c r="CSI36" s="111"/>
      <c r="CSJ36" s="111"/>
      <c r="CSK36" s="111"/>
      <c r="CSL36" s="111"/>
      <c r="CSM36" s="111"/>
      <c r="CSN36" s="111"/>
      <c r="CSO36" s="111"/>
      <c r="CSP36" s="111"/>
      <c r="CSQ36" s="111"/>
      <c r="CSR36" s="111"/>
      <c r="CSS36" s="111"/>
      <c r="CST36" s="111"/>
      <c r="CSU36" s="111"/>
      <c r="CSV36" s="111"/>
      <c r="CSW36" s="111"/>
      <c r="CSX36" s="111"/>
      <c r="CSY36" s="111"/>
      <c r="CSZ36" s="111"/>
      <c r="CTA36" s="111"/>
      <c r="CTB36" s="111"/>
      <c r="CTC36" s="111"/>
      <c r="CTD36" s="111"/>
      <c r="CTE36" s="111"/>
      <c r="CTF36" s="111"/>
      <c r="CTG36" s="111"/>
      <c r="CTH36" s="111"/>
      <c r="CTI36" s="111"/>
      <c r="CTJ36" s="111"/>
      <c r="CTK36" s="111"/>
      <c r="CTL36" s="111"/>
      <c r="CTM36" s="111"/>
      <c r="CTN36" s="111"/>
      <c r="CTO36" s="111"/>
      <c r="CTP36" s="111"/>
      <c r="CTQ36" s="111"/>
      <c r="CTR36" s="111"/>
      <c r="CTS36" s="111"/>
      <c r="CTT36" s="111"/>
      <c r="CTU36" s="111"/>
      <c r="CTV36" s="111"/>
      <c r="CTW36" s="111"/>
      <c r="CTX36" s="111"/>
      <c r="CTY36" s="111"/>
      <c r="CTZ36" s="111"/>
      <c r="CUA36" s="111"/>
      <c r="CUB36" s="111"/>
      <c r="CUC36" s="111"/>
      <c r="CUD36" s="111"/>
      <c r="CUE36" s="111"/>
      <c r="CUF36" s="111"/>
      <c r="CUG36" s="111"/>
      <c r="CUH36" s="111"/>
      <c r="CUI36" s="111"/>
      <c r="CUJ36" s="111"/>
      <c r="CUK36" s="111"/>
      <c r="CUL36" s="111"/>
      <c r="CUM36" s="111"/>
      <c r="CUN36" s="111"/>
      <c r="CUO36" s="111"/>
      <c r="CUP36" s="111"/>
      <c r="CUQ36" s="111"/>
      <c r="CUR36" s="111"/>
      <c r="CUS36" s="111"/>
      <c r="CUT36" s="111"/>
      <c r="CUU36" s="111"/>
      <c r="CUV36" s="111"/>
      <c r="CUW36" s="111"/>
      <c r="CUX36" s="111"/>
      <c r="CUY36" s="111"/>
      <c r="CUZ36" s="111"/>
      <c r="CVA36" s="111"/>
      <c r="CVB36" s="111"/>
      <c r="CVC36" s="111"/>
      <c r="CVD36" s="111"/>
      <c r="CVE36" s="111"/>
      <c r="CVF36" s="111"/>
      <c r="CVG36" s="111"/>
      <c r="CVH36" s="111"/>
      <c r="CVI36" s="111"/>
      <c r="CVJ36" s="111"/>
      <c r="CVK36" s="111"/>
      <c r="CVL36" s="111"/>
      <c r="CVM36" s="111"/>
      <c r="CVN36" s="111"/>
      <c r="CVO36" s="111"/>
      <c r="CVP36" s="111"/>
      <c r="CVQ36" s="111"/>
      <c r="CVR36" s="111"/>
      <c r="CVS36" s="111"/>
      <c r="CVT36" s="111"/>
      <c r="CVU36" s="111"/>
      <c r="CVV36" s="111"/>
      <c r="CVW36" s="111"/>
      <c r="CVX36" s="111"/>
      <c r="CVY36" s="111"/>
      <c r="CVZ36" s="111"/>
      <c r="CWA36" s="111"/>
      <c r="CWB36" s="111"/>
      <c r="CWC36" s="111"/>
      <c r="CWD36" s="111"/>
      <c r="CWE36" s="111"/>
      <c r="CWF36" s="111"/>
      <c r="CWG36" s="111"/>
      <c r="CWH36" s="111"/>
      <c r="CWI36" s="111"/>
      <c r="CWJ36" s="111"/>
      <c r="CWK36" s="111"/>
      <c r="CWL36" s="111"/>
      <c r="CWM36" s="111"/>
      <c r="CWN36" s="111"/>
      <c r="CWO36" s="111"/>
      <c r="CWP36" s="111"/>
      <c r="CWQ36" s="111"/>
      <c r="CWR36" s="111"/>
      <c r="CWS36" s="111"/>
      <c r="CWT36" s="111"/>
      <c r="CWU36" s="111"/>
      <c r="CWV36" s="111"/>
      <c r="CWW36" s="111"/>
      <c r="CWX36" s="111"/>
      <c r="CWY36" s="111"/>
      <c r="CWZ36" s="111"/>
      <c r="CXA36" s="111"/>
      <c r="CXB36" s="111"/>
      <c r="CXC36" s="111"/>
      <c r="CXD36" s="111"/>
      <c r="CXE36" s="111"/>
      <c r="CXF36" s="111"/>
      <c r="CXG36" s="111"/>
      <c r="CXH36" s="111"/>
      <c r="CXI36" s="111"/>
      <c r="CXJ36" s="111"/>
      <c r="CXK36" s="111"/>
      <c r="CXL36" s="111"/>
      <c r="CXM36" s="111"/>
      <c r="CXN36" s="111"/>
      <c r="CXO36" s="111"/>
      <c r="CXP36" s="111"/>
      <c r="CXQ36" s="111"/>
      <c r="CXR36" s="111"/>
      <c r="CXS36" s="111"/>
      <c r="CXT36" s="111"/>
      <c r="CXU36" s="111"/>
      <c r="CXV36" s="111"/>
      <c r="CXW36" s="111"/>
      <c r="CXX36" s="111"/>
      <c r="CXY36" s="111"/>
      <c r="CXZ36" s="111"/>
      <c r="CYA36" s="111"/>
      <c r="CYB36" s="111"/>
      <c r="CYC36" s="111"/>
      <c r="CYD36" s="111"/>
      <c r="CYE36" s="111"/>
      <c r="CYF36" s="111"/>
      <c r="CYG36" s="111"/>
      <c r="CYH36" s="111"/>
      <c r="CYI36" s="111"/>
      <c r="CYJ36" s="111"/>
      <c r="CYK36" s="111"/>
      <c r="CYL36" s="111"/>
      <c r="CYM36" s="111"/>
      <c r="CYN36" s="111"/>
      <c r="CYO36" s="111"/>
      <c r="CYP36" s="111"/>
      <c r="CYQ36" s="111"/>
      <c r="CYR36" s="111"/>
      <c r="CYS36" s="111"/>
      <c r="CYT36" s="111"/>
      <c r="CYU36" s="111"/>
      <c r="CYV36" s="111"/>
      <c r="CYW36" s="111"/>
      <c r="CYX36" s="111"/>
      <c r="CYY36" s="111"/>
      <c r="CYZ36" s="111"/>
      <c r="CZA36" s="111"/>
      <c r="CZB36" s="111"/>
      <c r="CZC36" s="111"/>
      <c r="CZD36" s="111"/>
      <c r="CZE36" s="111"/>
      <c r="CZF36" s="111"/>
      <c r="CZG36" s="111"/>
      <c r="CZH36" s="111"/>
      <c r="CZI36" s="111"/>
      <c r="CZJ36" s="111"/>
      <c r="CZK36" s="111"/>
      <c r="CZL36" s="111"/>
      <c r="CZM36" s="111"/>
      <c r="CZN36" s="111"/>
      <c r="CZO36" s="111"/>
      <c r="CZP36" s="111"/>
      <c r="CZQ36" s="111"/>
      <c r="CZR36" s="111"/>
      <c r="CZS36" s="111"/>
      <c r="CZT36" s="111"/>
      <c r="CZU36" s="111"/>
      <c r="CZV36" s="111"/>
      <c r="CZW36" s="111"/>
      <c r="CZX36" s="111"/>
      <c r="CZY36" s="111"/>
      <c r="CZZ36" s="111"/>
      <c r="DAA36" s="111"/>
      <c r="DAB36" s="111"/>
      <c r="DAC36" s="111"/>
      <c r="DAD36" s="111"/>
      <c r="DAE36" s="111"/>
      <c r="DAF36" s="111"/>
      <c r="DAG36" s="111"/>
      <c r="DAH36" s="111"/>
      <c r="DAI36" s="111"/>
      <c r="DAJ36" s="111"/>
      <c r="DAK36" s="111"/>
      <c r="DAL36" s="111"/>
      <c r="DAM36" s="111"/>
      <c r="DAN36" s="111"/>
      <c r="DAO36" s="111"/>
      <c r="DAP36" s="111"/>
      <c r="DAQ36" s="111"/>
      <c r="DAR36" s="111"/>
      <c r="DAS36" s="111"/>
      <c r="DAT36" s="111"/>
      <c r="DAU36" s="111"/>
      <c r="DAV36" s="111"/>
      <c r="DAW36" s="111"/>
      <c r="DAX36" s="111"/>
      <c r="DAY36" s="111"/>
      <c r="DAZ36" s="111"/>
      <c r="DBA36" s="111"/>
      <c r="DBB36" s="111"/>
      <c r="DBC36" s="111"/>
      <c r="DBD36" s="111"/>
      <c r="DBE36" s="111"/>
      <c r="DBF36" s="111"/>
      <c r="DBG36" s="111"/>
      <c r="DBH36" s="111"/>
      <c r="DBI36" s="111"/>
      <c r="DBJ36" s="111"/>
      <c r="DBK36" s="111"/>
      <c r="DBL36" s="111"/>
      <c r="DBM36" s="111"/>
      <c r="DBN36" s="111"/>
      <c r="DBO36" s="111"/>
      <c r="DBP36" s="111"/>
      <c r="DBQ36" s="111"/>
      <c r="DBR36" s="111"/>
      <c r="DBS36" s="111"/>
      <c r="DBT36" s="111"/>
      <c r="DBU36" s="111"/>
      <c r="DBV36" s="111"/>
      <c r="DBW36" s="111"/>
      <c r="DBX36" s="111"/>
      <c r="DBY36" s="111"/>
      <c r="DBZ36" s="111"/>
      <c r="DCA36" s="111"/>
      <c r="DCB36" s="111"/>
      <c r="DCC36" s="111"/>
      <c r="DCD36" s="111"/>
      <c r="DCE36" s="111"/>
      <c r="DCF36" s="111"/>
      <c r="DCG36" s="111"/>
      <c r="DCH36" s="111"/>
      <c r="DCI36" s="111"/>
      <c r="DCJ36" s="111"/>
      <c r="DCK36" s="111"/>
      <c r="DCL36" s="111"/>
      <c r="DCM36" s="111"/>
      <c r="DCN36" s="111"/>
      <c r="DCO36" s="111"/>
      <c r="DCP36" s="111"/>
      <c r="DCQ36" s="111"/>
      <c r="DCR36" s="111"/>
      <c r="DCS36" s="111"/>
      <c r="DCT36" s="111"/>
      <c r="DCU36" s="111"/>
      <c r="DCV36" s="111"/>
      <c r="DCW36" s="111"/>
      <c r="DCX36" s="111"/>
      <c r="DCY36" s="111"/>
      <c r="DCZ36" s="111"/>
      <c r="DDA36" s="111"/>
      <c r="DDB36" s="111"/>
      <c r="DDC36" s="111"/>
      <c r="DDD36" s="111"/>
      <c r="DDE36" s="111"/>
      <c r="DDF36" s="111"/>
      <c r="DDG36" s="111"/>
      <c r="DDH36" s="111"/>
      <c r="DDI36" s="111"/>
      <c r="DDJ36" s="111"/>
      <c r="DDK36" s="111"/>
      <c r="DDL36" s="111"/>
      <c r="DDM36" s="111"/>
      <c r="DDN36" s="111"/>
      <c r="DDO36" s="111"/>
      <c r="DDP36" s="111"/>
      <c r="DDQ36" s="111"/>
      <c r="DDR36" s="111"/>
      <c r="DDS36" s="111"/>
      <c r="DDT36" s="111"/>
      <c r="DDU36" s="111"/>
      <c r="DDV36" s="111"/>
      <c r="DDW36" s="111"/>
      <c r="DDX36" s="111"/>
      <c r="DDY36" s="111"/>
      <c r="DDZ36" s="111"/>
      <c r="DEA36" s="111"/>
      <c r="DEB36" s="111"/>
      <c r="DEC36" s="111"/>
      <c r="DED36" s="111"/>
      <c r="DEE36" s="111"/>
      <c r="DEF36" s="111"/>
      <c r="DEG36" s="111"/>
      <c r="DEH36" s="111"/>
      <c r="DEI36" s="111"/>
      <c r="DEJ36" s="111"/>
      <c r="DEK36" s="111"/>
      <c r="DEL36" s="111"/>
      <c r="DEM36" s="111"/>
      <c r="DEN36" s="111"/>
      <c r="DEO36" s="111"/>
      <c r="DEP36" s="111"/>
      <c r="DEQ36" s="111"/>
      <c r="DER36" s="111"/>
      <c r="DES36" s="111"/>
      <c r="DET36" s="111"/>
      <c r="DEU36" s="111"/>
      <c r="DEV36" s="111"/>
      <c r="DEW36" s="111"/>
      <c r="DEX36" s="111"/>
      <c r="DEY36" s="111"/>
      <c r="DEZ36" s="111"/>
      <c r="DFA36" s="111"/>
      <c r="DFB36" s="111"/>
      <c r="DFC36" s="111"/>
      <c r="DFD36" s="111"/>
      <c r="DFE36" s="111"/>
      <c r="DFF36" s="111"/>
      <c r="DFG36" s="111"/>
      <c r="DFH36" s="111"/>
      <c r="DFI36" s="111"/>
      <c r="DFJ36" s="111"/>
      <c r="DFK36" s="111"/>
      <c r="DFL36" s="111"/>
      <c r="DFM36" s="111"/>
      <c r="DFN36" s="111"/>
      <c r="DFO36" s="111"/>
      <c r="DFP36" s="111"/>
      <c r="DFQ36" s="111"/>
      <c r="DFR36" s="111"/>
      <c r="DFS36" s="111"/>
      <c r="DFT36" s="111"/>
      <c r="DFU36" s="111"/>
      <c r="DFV36" s="111"/>
      <c r="DFW36" s="111"/>
      <c r="DFX36" s="111"/>
      <c r="DFY36" s="111"/>
      <c r="DFZ36" s="111"/>
      <c r="DGA36" s="111"/>
      <c r="DGB36" s="111"/>
      <c r="DGC36" s="111"/>
      <c r="DGD36" s="111"/>
      <c r="DGE36" s="111"/>
      <c r="DGF36" s="111"/>
      <c r="DGG36" s="111"/>
      <c r="DGH36" s="111"/>
      <c r="DGI36" s="111"/>
      <c r="DGJ36" s="111"/>
      <c r="DGK36" s="111"/>
      <c r="DGL36" s="111"/>
      <c r="DGM36" s="111"/>
      <c r="DGN36" s="111"/>
      <c r="DGO36" s="111"/>
      <c r="DGP36" s="111"/>
      <c r="DGQ36" s="111"/>
      <c r="DGR36" s="111"/>
      <c r="DGS36" s="111"/>
      <c r="DGT36" s="111"/>
      <c r="DGU36" s="111"/>
      <c r="DGV36" s="111"/>
      <c r="DGW36" s="111"/>
      <c r="DGX36" s="111"/>
      <c r="DGY36" s="111"/>
      <c r="DGZ36" s="111"/>
      <c r="DHA36" s="111"/>
      <c r="DHB36" s="111"/>
      <c r="DHC36" s="111"/>
      <c r="DHD36" s="111"/>
      <c r="DHE36" s="111"/>
      <c r="DHF36" s="111"/>
      <c r="DHG36" s="111"/>
      <c r="DHH36" s="111"/>
      <c r="DHI36" s="111"/>
      <c r="DHJ36" s="111"/>
      <c r="DHK36" s="111"/>
      <c r="DHL36" s="111"/>
      <c r="DHM36" s="111"/>
      <c r="DHN36" s="111"/>
      <c r="DHO36" s="111"/>
      <c r="DHP36" s="111"/>
      <c r="DHQ36" s="111"/>
      <c r="DHR36" s="111"/>
      <c r="DHS36" s="111"/>
      <c r="DHT36" s="111"/>
      <c r="DHU36" s="111"/>
      <c r="DHV36" s="111"/>
      <c r="DHW36" s="111"/>
      <c r="DHX36" s="111"/>
      <c r="DHY36" s="111"/>
      <c r="DHZ36" s="111"/>
      <c r="DIA36" s="111"/>
      <c r="DIB36" s="111"/>
      <c r="DIC36" s="111"/>
      <c r="DID36" s="111"/>
      <c r="DIE36" s="111"/>
      <c r="DIF36" s="111"/>
      <c r="DIG36" s="111"/>
      <c r="DIH36" s="111"/>
      <c r="DII36" s="111"/>
      <c r="DIJ36" s="111"/>
      <c r="DIK36" s="111"/>
      <c r="DIL36" s="111"/>
      <c r="DIM36" s="111"/>
      <c r="DIN36" s="111"/>
      <c r="DIO36" s="111"/>
      <c r="DIP36" s="111"/>
      <c r="DIQ36" s="111"/>
      <c r="DIR36" s="111"/>
      <c r="DIS36" s="111"/>
      <c r="DIT36" s="111"/>
      <c r="DIU36" s="111"/>
      <c r="DIV36" s="111"/>
      <c r="DIW36" s="111"/>
      <c r="DIX36" s="111"/>
      <c r="DIY36" s="111"/>
      <c r="DIZ36" s="111"/>
      <c r="DJA36" s="111"/>
      <c r="DJB36" s="111"/>
      <c r="DJC36" s="111"/>
      <c r="DJD36" s="111"/>
      <c r="DJE36" s="111"/>
      <c r="DJF36" s="111"/>
    </row>
    <row r="37" spans="1:2970" s="79" customFormat="1" ht="15" customHeight="1" x14ac:dyDescent="0.25">
      <c r="A37" s="111"/>
      <c r="B37" s="111"/>
      <c r="C37" s="88" t="s">
        <v>9</v>
      </c>
      <c r="D37" s="89">
        <v>0</v>
      </c>
      <c r="E37" s="89">
        <v>0</v>
      </c>
      <c r="F37" s="89">
        <v>0</v>
      </c>
      <c r="G37" s="89">
        <v>0</v>
      </c>
      <c r="H37" s="89">
        <v>0</v>
      </c>
      <c r="I37" s="89">
        <v>0</v>
      </c>
      <c r="J37" s="89">
        <v>0</v>
      </c>
      <c r="K37" s="89">
        <v>0</v>
      </c>
      <c r="L37" s="89">
        <v>0</v>
      </c>
      <c r="M37" s="89">
        <v>0</v>
      </c>
      <c r="N37" s="89">
        <v>0</v>
      </c>
      <c r="O37" s="189">
        <v>0</v>
      </c>
      <c r="P37" s="89"/>
      <c r="Q37" s="90"/>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c r="GR37" s="111"/>
      <c r="GS37" s="111"/>
      <c r="GT37" s="111"/>
      <c r="GU37" s="111"/>
      <c r="GV37" s="111"/>
      <c r="GW37" s="111"/>
      <c r="GX37" s="111"/>
      <c r="GY37" s="111"/>
      <c r="GZ37" s="111"/>
      <c r="HA37" s="111"/>
      <c r="HB37" s="111"/>
      <c r="HC37" s="111"/>
      <c r="HD37" s="111"/>
      <c r="HE37" s="111"/>
      <c r="HF37" s="111"/>
      <c r="HG37" s="111"/>
      <c r="HH37" s="111"/>
      <c r="HI37" s="111"/>
      <c r="HJ37" s="111"/>
      <c r="HK37" s="111"/>
      <c r="HL37" s="111"/>
      <c r="HM37" s="111"/>
      <c r="HN37" s="111"/>
      <c r="HO37" s="111"/>
      <c r="HP37" s="111"/>
      <c r="HQ37" s="111"/>
      <c r="HR37" s="111"/>
      <c r="HS37" s="111"/>
      <c r="HT37" s="111"/>
      <c r="HU37" s="111"/>
      <c r="HV37" s="111"/>
      <c r="HW37" s="111"/>
      <c r="HX37" s="111"/>
      <c r="HY37" s="111"/>
      <c r="HZ37" s="111"/>
      <c r="IA37" s="111"/>
      <c r="IB37" s="111"/>
      <c r="IC37" s="111"/>
      <c r="ID37" s="111"/>
      <c r="IE37" s="111"/>
      <c r="IF37" s="111"/>
      <c r="IG37" s="111"/>
      <c r="IH37" s="111"/>
      <c r="II37" s="111"/>
      <c r="IJ37" s="111"/>
      <c r="IK37" s="111"/>
      <c r="IL37" s="111"/>
      <c r="IM37" s="111"/>
      <c r="IN37" s="111"/>
      <c r="IO37" s="111"/>
      <c r="IP37" s="111"/>
      <c r="IQ37" s="111"/>
      <c r="IR37" s="111"/>
      <c r="IS37" s="111"/>
      <c r="IT37" s="111"/>
      <c r="IU37" s="111"/>
      <c r="IV37" s="111"/>
      <c r="IW37" s="111"/>
      <c r="IX37" s="111"/>
      <c r="IY37" s="111"/>
      <c r="IZ37" s="111"/>
      <c r="JA37" s="111"/>
      <c r="JB37" s="111"/>
      <c r="JC37" s="111"/>
      <c r="JD37" s="111"/>
      <c r="JE37" s="111"/>
      <c r="JF37" s="111"/>
      <c r="JG37" s="111"/>
      <c r="JH37" s="111"/>
      <c r="JI37" s="111"/>
      <c r="JJ37" s="111"/>
      <c r="JK37" s="111"/>
      <c r="JL37" s="111"/>
      <c r="JM37" s="111"/>
      <c r="JN37" s="111"/>
      <c r="JO37" s="111"/>
      <c r="JP37" s="111"/>
      <c r="JQ37" s="111"/>
      <c r="JR37" s="111"/>
      <c r="JS37" s="111"/>
      <c r="JT37" s="111"/>
      <c r="JU37" s="111"/>
      <c r="JV37" s="111"/>
      <c r="JW37" s="111"/>
      <c r="JX37" s="111"/>
      <c r="JY37" s="111"/>
      <c r="JZ37" s="111"/>
      <c r="KA37" s="111"/>
      <c r="KB37" s="111"/>
      <c r="KC37" s="111"/>
      <c r="KD37" s="111"/>
      <c r="KE37" s="111"/>
      <c r="KF37" s="111"/>
      <c r="KG37" s="111"/>
      <c r="KH37" s="111"/>
      <c r="KI37" s="111"/>
      <c r="KJ37" s="111"/>
      <c r="KK37" s="111"/>
      <c r="KL37" s="111"/>
      <c r="KM37" s="111"/>
      <c r="KN37" s="111"/>
      <c r="KO37" s="111"/>
      <c r="KP37" s="111"/>
      <c r="KQ37" s="111"/>
      <c r="KR37" s="111"/>
      <c r="KS37" s="111"/>
      <c r="KT37" s="111"/>
      <c r="KU37" s="111"/>
      <c r="KV37" s="111"/>
      <c r="KW37" s="111"/>
      <c r="KX37" s="111"/>
      <c r="KY37" s="111"/>
      <c r="KZ37" s="111"/>
      <c r="LA37" s="111"/>
      <c r="LB37" s="111"/>
      <c r="LC37" s="111"/>
      <c r="LD37" s="111"/>
      <c r="LE37" s="111"/>
      <c r="LF37" s="111"/>
      <c r="LG37" s="111"/>
      <c r="LH37" s="111"/>
      <c r="LI37" s="111"/>
      <c r="LJ37" s="111"/>
      <c r="LK37" s="111"/>
      <c r="LL37" s="111"/>
      <c r="LM37" s="111"/>
      <c r="LN37" s="111"/>
      <c r="LO37" s="111"/>
      <c r="LP37" s="111"/>
      <c r="LQ37" s="111"/>
      <c r="LR37" s="111"/>
      <c r="LS37" s="111"/>
      <c r="LT37" s="111"/>
      <c r="LU37" s="111"/>
      <c r="LV37" s="111"/>
      <c r="LW37" s="111"/>
      <c r="LX37" s="111"/>
      <c r="LY37" s="111"/>
      <c r="LZ37" s="111"/>
      <c r="MA37" s="111"/>
      <c r="MB37" s="111"/>
      <c r="MC37" s="111"/>
      <c r="MD37" s="111"/>
      <c r="ME37" s="111"/>
      <c r="MF37" s="111"/>
      <c r="MG37" s="111"/>
      <c r="MH37" s="111"/>
      <c r="MI37" s="111"/>
      <c r="MJ37" s="111"/>
      <c r="MK37" s="111"/>
      <c r="ML37" s="111"/>
      <c r="MM37" s="111"/>
      <c r="MN37" s="111"/>
      <c r="MO37" s="111"/>
      <c r="MP37" s="111"/>
      <c r="MQ37" s="111"/>
      <c r="MR37" s="111"/>
      <c r="MS37" s="111"/>
      <c r="MT37" s="111"/>
      <c r="MU37" s="111"/>
      <c r="MV37" s="111"/>
      <c r="MW37" s="111"/>
      <c r="MX37" s="111"/>
      <c r="MY37" s="111"/>
      <c r="MZ37" s="111"/>
      <c r="NA37" s="111"/>
      <c r="NB37" s="111"/>
      <c r="NC37" s="111"/>
      <c r="ND37" s="111"/>
      <c r="NE37" s="111"/>
      <c r="NF37" s="111"/>
      <c r="NG37" s="111"/>
      <c r="NH37" s="111"/>
      <c r="NI37" s="111"/>
      <c r="NJ37" s="111"/>
      <c r="NK37" s="111"/>
      <c r="NL37" s="111"/>
      <c r="NM37" s="111"/>
      <c r="NN37" s="111"/>
      <c r="NO37" s="111"/>
      <c r="NP37" s="111"/>
      <c r="NQ37" s="111"/>
      <c r="NR37" s="111"/>
      <c r="NS37" s="111"/>
      <c r="NT37" s="111"/>
      <c r="NU37" s="111"/>
      <c r="NV37" s="111"/>
      <c r="NW37" s="111"/>
      <c r="NX37" s="111"/>
      <c r="NY37" s="111"/>
      <c r="NZ37" s="111"/>
      <c r="OA37" s="111"/>
      <c r="OB37" s="111"/>
      <c r="OC37" s="111"/>
      <c r="OD37" s="111"/>
      <c r="OE37" s="111"/>
      <c r="OF37" s="111"/>
      <c r="OG37" s="111"/>
      <c r="OH37" s="111"/>
      <c r="OI37" s="111"/>
      <c r="OJ37" s="111"/>
      <c r="OK37" s="111"/>
      <c r="OL37" s="111"/>
      <c r="OM37" s="111"/>
      <c r="ON37" s="111"/>
      <c r="OO37" s="111"/>
      <c r="OP37" s="111"/>
      <c r="OQ37" s="111"/>
      <c r="OR37" s="111"/>
      <c r="OS37" s="111"/>
      <c r="OT37" s="111"/>
      <c r="OU37" s="111"/>
      <c r="OV37" s="111"/>
      <c r="OW37" s="111"/>
      <c r="OX37" s="111"/>
      <c r="OY37" s="111"/>
      <c r="OZ37" s="111"/>
      <c r="PA37" s="111"/>
      <c r="PB37" s="111"/>
      <c r="PC37" s="111"/>
      <c r="PD37" s="111"/>
      <c r="PE37" s="111"/>
      <c r="PF37" s="111"/>
      <c r="PG37" s="111"/>
      <c r="PH37" s="111"/>
      <c r="PI37" s="111"/>
      <c r="PJ37" s="111"/>
      <c r="PK37" s="111"/>
      <c r="PL37" s="111"/>
      <c r="PM37" s="111"/>
      <c r="PN37" s="111"/>
      <c r="PO37" s="111"/>
      <c r="PP37" s="111"/>
      <c r="PQ37" s="111"/>
      <c r="PR37" s="111"/>
      <c r="PS37" s="111"/>
      <c r="PT37" s="111"/>
      <c r="PU37" s="111"/>
      <c r="PV37" s="111"/>
      <c r="PW37" s="111"/>
      <c r="PX37" s="111"/>
      <c r="PY37" s="111"/>
      <c r="PZ37" s="111"/>
      <c r="QA37" s="111"/>
      <c r="QB37" s="111"/>
      <c r="QC37" s="111"/>
      <c r="QD37" s="111"/>
      <c r="QE37" s="111"/>
      <c r="QF37" s="111"/>
      <c r="QG37" s="111"/>
      <c r="QH37" s="111"/>
      <c r="QI37" s="111"/>
      <c r="QJ37" s="111"/>
      <c r="QK37" s="111"/>
      <c r="QL37" s="111"/>
      <c r="QM37" s="111"/>
      <c r="QN37" s="111"/>
      <c r="QO37" s="111"/>
      <c r="QP37" s="111"/>
      <c r="QQ37" s="111"/>
      <c r="QR37" s="111"/>
      <c r="QS37" s="111"/>
      <c r="QT37" s="111"/>
      <c r="QU37" s="111"/>
      <c r="QV37" s="111"/>
      <c r="QW37" s="111"/>
      <c r="QX37" s="111"/>
      <c r="QY37" s="111"/>
      <c r="QZ37" s="111"/>
      <c r="RA37" s="111"/>
      <c r="RB37" s="111"/>
      <c r="RC37" s="111"/>
      <c r="RD37" s="111"/>
      <c r="RE37" s="111"/>
      <c r="RF37" s="111"/>
      <c r="RG37" s="111"/>
      <c r="RH37" s="111"/>
      <c r="RI37" s="111"/>
      <c r="RJ37" s="111"/>
      <c r="RK37" s="111"/>
      <c r="RL37" s="111"/>
      <c r="RM37" s="111"/>
      <c r="RN37" s="111"/>
      <c r="RO37" s="111"/>
      <c r="RP37" s="111"/>
      <c r="RQ37" s="111"/>
      <c r="RR37" s="111"/>
      <c r="RS37" s="111"/>
      <c r="RT37" s="111"/>
      <c r="RU37" s="111"/>
      <c r="RV37" s="111"/>
      <c r="RW37" s="111"/>
      <c r="RX37" s="111"/>
      <c r="RY37" s="111"/>
      <c r="RZ37" s="111"/>
      <c r="SA37" s="111"/>
      <c r="SB37" s="111"/>
      <c r="SC37" s="111"/>
      <c r="SD37" s="111"/>
      <c r="SE37" s="111"/>
      <c r="SF37" s="111"/>
      <c r="SG37" s="111"/>
      <c r="SH37" s="111"/>
      <c r="SI37" s="111"/>
      <c r="SJ37" s="111"/>
      <c r="SK37" s="111"/>
      <c r="SL37" s="111"/>
      <c r="SM37" s="111"/>
      <c r="SN37" s="111"/>
      <c r="SO37" s="111"/>
      <c r="SP37" s="111"/>
      <c r="SQ37" s="111"/>
      <c r="SR37" s="111"/>
      <c r="SS37" s="111"/>
      <c r="ST37" s="111"/>
      <c r="SU37" s="111"/>
      <c r="SV37" s="111"/>
      <c r="SW37" s="111"/>
      <c r="SX37" s="111"/>
      <c r="SY37" s="111"/>
      <c r="SZ37" s="111"/>
      <c r="TA37" s="111"/>
      <c r="TB37" s="111"/>
      <c r="TC37" s="111"/>
      <c r="TD37" s="111"/>
      <c r="TE37" s="111"/>
      <c r="TF37" s="111"/>
      <c r="TG37" s="111"/>
      <c r="TH37" s="111"/>
      <c r="TI37" s="111"/>
      <c r="TJ37" s="111"/>
      <c r="TK37" s="111"/>
      <c r="TL37" s="111"/>
      <c r="TM37" s="111"/>
      <c r="TN37" s="111"/>
      <c r="TO37" s="111"/>
      <c r="TP37" s="111"/>
      <c r="TQ37" s="111"/>
      <c r="TR37" s="111"/>
      <c r="TS37" s="111"/>
      <c r="TT37" s="111"/>
      <c r="TU37" s="111"/>
      <c r="TV37" s="111"/>
      <c r="TW37" s="111"/>
      <c r="TX37" s="111"/>
      <c r="TY37" s="111"/>
      <c r="TZ37" s="111"/>
      <c r="UA37" s="111"/>
      <c r="UB37" s="111"/>
      <c r="UC37" s="111"/>
      <c r="UD37" s="111"/>
      <c r="UE37" s="111"/>
      <c r="UF37" s="111"/>
      <c r="UG37" s="111"/>
      <c r="UH37" s="111"/>
      <c r="UI37" s="111"/>
      <c r="UJ37" s="111"/>
      <c r="UK37" s="111"/>
      <c r="UL37" s="111"/>
      <c r="UM37" s="111"/>
      <c r="UN37" s="111"/>
      <c r="UO37" s="111"/>
      <c r="UP37" s="111"/>
      <c r="UQ37" s="111"/>
      <c r="UR37" s="111"/>
      <c r="US37" s="111"/>
      <c r="UT37" s="111"/>
      <c r="UU37" s="111"/>
      <c r="UV37" s="111"/>
      <c r="UW37" s="111"/>
      <c r="UX37" s="111"/>
      <c r="UY37" s="111"/>
      <c r="UZ37" s="111"/>
      <c r="VA37" s="111"/>
      <c r="VB37" s="111"/>
      <c r="VC37" s="111"/>
      <c r="VD37" s="111"/>
      <c r="VE37" s="111"/>
      <c r="VF37" s="111"/>
      <c r="VG37" s="111"/>
      <c r="VH37" s="111"/>
      <c r="VI37" s="111"/>
      <c r="VJ37" s="111"/>
      <c r="VK37" s="111"/>
      <c r="VL37" s="111"/>
      <c r="VM37" s="111"/>
      <c r="VN37" s="111"/>
      <c r="VO37" s="111"/>
      <c r="VP37" s="111"/>
      <c r="VQ37" s="111"/>
      <c r="VR37" s="111"/>
      <c r="VS37" s="111"/>
      <c r="VT37" s="111"/>
      <c r="VU37" s="111"/>
      <c r="VV37" s="111"/>
      <c r="VW37" s="111"/>
      <c r="VX37" s="111"/>
      <c r="VY37" s="111"/>
      <c r="VZ37" s="111"/>
      <c r="WA37" s="111"/>
      <c r="WB37" s="111"/>
      <c r="WC37" s="111"/>
      <c r="WD37" s="111"/>
      <c r="WE37" s="111"/>
      <c r="WF37" s="111"/>
      <c r="WG37" s="111"/>
      <c r="WH37" s="111"/>
      <c r="WI37" s="111"/>
      <c r="WJ37" s="111"/>
      <c r="WK37" s="111"/>
      <c r="WL37" s="111"/>
      <c r="WM37" s="111"/>
      <c r="WN37" s="111"/>
      <c r="WO37" s="111"/>
      <c r="WP37" s="111"/>
      <c r="WQ37" s="111"/>
      <c r="WR37" s="111"/>
      <c r="WS37" s="111"/>
      <c r="WT37" s="111"/>
      <c r="WU37" s="111"/>
      <c r="WV37" s="111"/>
      <c r="WW37" s="111"/>
      <c r="WX37" s="111"/>
      <c r="WY37" s="111"/>
      <c r="WZ37" s="111"/>
      <c r="XA37" s="111"/>
      <c r="XB37" s="111"/>
      <c r="XC37" s="111"/>
      <c r="XD37" s="111"/>
      <c r="XE37" s="111"/>
      <c r="XF37" s="111"/>
      <c r="XG37" s="111"/>
      <c r="XH37" s="111"/>
      <c r="XI37" s="111"/>
      <c r="XJ37" s="111"/>
      <c r="XK37" s="111"/>
      <c r="XL37" s="111"/>
      <c r="XM37" s="111"/>
      <c r="XN37" s="111"/>
      <c r="XO37" s="111"/>
      <c r="XP37" s="111"/>
      <c r="XQ37" s="111"/>
      <c r="XR37" s="111"/>
      <c r="XS37" s="111"/>
      <c r="XT37" s="111"/>
      <c r="XU37" s="111"/>
      <c r="XV37" s="111"/>
      <c r="XW37" s="111"/>
      <c r="XX37" s="111"/>
      <c r="XY37" s="111"/>
      <c r="XZ37" s="111"/>
      <c r="YA37" s="111"/>
      <c r="YB37" s="111"/>
      <c r="YC37" s="111"/>
      <c r="YD37" s="111"/>
      <c r="YE37" s="111"/>
      <c r="YF37" s="111"/>
      <c r="YG37" s="111"/>
      <c r="YH37" s="111"/>
      <c r="YI37" s="111"/>
      <c r="YJ37" s="111"/>
      <c r="YK37" s="111"/>
      <c r="YL37" s="111"/>
      <c r="YM37" s="111"/>
      <c r="YN37" s="111"/>
      <c r="YO37" s="111"/>
      <c r="YP37" s="111"/>
      <c r="YQ37" s="111"/>
      <c r="YR37" s="111"/>
      <c r="YS37" s="111"/>
      <c r="YT37" s="111"/>
      <c r="YU37" s="111"/>
      <c r="YV37" s="111"/>
      <c r="YW37" s="111"/>
      <c r="YX37" s="111"/>
      <c r="YY37" s="111"/>
      <c r="YZ37" s="111"/>
      <c r="ZA37" s="111"/>
      <c r="ZB37" s="111"/>
      <c r="ZC37" s="111"/>
      <c r="ZD37" s="111"/>
      <c r="ZE37" s="111"/>
      <c r="ZF37" s="111"/>
      <c r="ZG37" s="111"/>
      <c r="ZH37" s="111"/>
      <c r="ZI37" s="111"/>
      <c r="ZJ37" s="111"/>
      <c r="ZK37" s="111"/>
      <c r="ZL37" s="111"/>
      <c r="ZM37" s="111"/>
      <c r="ZN37" s="111"/>
      <c r="ZO37" s="111"/>
      <c r="ZP37" s="111"/>
      <c r="ZQ37" s="111"/>
      <c r="ZR37" s="111"/>
      <c r="ZS37" s="111"/>
      <c r="ZT37" s="111"/>
      <c r="ZU37" s="111"/>
      <c r="ZV37" s="111"/>
      <c r="ZW37" s="111"/>
      <c r="ZX37" s="111"/>
      <c r="ZY37" s="111"/>
      <c r="ZZ37" s="111"/>
      <c r="AAA37" s="111"/>
      <c r="AAB37" s="111"/>
      <c r="AAC37" s="111"/>
      <c r="AAD37" s="111"/>
      <c r="AAE37" s="111"/>
      <c r="AAF37" s="111"/>
      <c r="AAG37" s="111"/>
      <c r="AAH37" s="111"/>
      <c r="AAI37" s="111"/>
      <c r="AAJ37" s="111"/>
      <c r="AAK37" s="111"/>
      <c r="AAL37" s="111"/>
      <c r="AAM37" s="111"/>
      <c r="AAN37" s="111"/>
      <c r="AAO37" s="111"/>
      <c r="AAP37" s="111"/>
      <c r="AAQ37" s="111"/>
      <c r="AAR37" s="111"/>
      <c r="AAS37" s="111"/>
      <c r="AAT37" s="111"/>
      <c r="AAU37" s="111"/>
      <c r="AAV37" s="111"/>
      <c r="AAW37" s="111"/>
      <c r="AAX37" s="111"/>
      <c r="AAY37" s="111"/>
      <c r="AAZ37" s="111"/>
      <c r="ABA37" s="111"/>
      <c r="ABB37" s="111"/>
      <c r="ABC37" s="111"/>
      <c r="ABD37" s="111"/>
      <c r="ABE37" s="111"/>
      <c r="ABF37" s="111"/>
      <c r="ABG37" s="111"/>
      <c r="ABH37" s="111"/>
      <c r="ABI37" s="111"/>
      <c r="ABJ37" s="111"/>
      <c r="ABK37" s="111"/>
      <c r="ABL37" s="111"/>
      <c r="ABM37" s="111"/>
      <c r="ABN37" s="111"/>
      <c r="ABO37" s="111"/>
      <c r="ABP37" s="111"/>
      <c r="ABQ37" s="111"/>
      <c r="ABR37" s="111"/>
      <c r="ABS37" s="111"/>
      <c r="ABT37" s="111"/>
      <c r="ABU37" s="111"/>
      <c r="ABV37" s="111"/>
      <c r="ABW37" s="111"/>
      <c r="ABX37" s="111"/>
      <c r="ABY37" s="111"/>
      <c r="ABZ37" s="111"/>
      <c r="ACA37" s="111"/>
      <c r="ACB37" s="111"/>
      <c r="ACC37" s="111"/>
      <c r="ACD37" s="111"/>
      <c r="ACE37" s="111"/>
      <c r="ACF37" s="111"/>
      <c r="ACG37" s="111"/>
      <c r="ACH37" s="111"/>
      <c r="ACI37" s="111"/>
      <c r="ACJ37" s="111"/>
      <c r="ACK37" s="111"/>
      <c r="ACL37" s="111"/>
      <c r="ACM37" s="111"/>
      <c r="ACN37" s="111"/>
      <c r="ACO37" s="111"/>
      <c r="ACP37" s="111"/>
      <c r="ACQ37" s="111"/>
      <c r="ACR37" s="111"/>
      <c r="ACS37" s="111"/>
      <c r="ACT37" s="111"/>
      <c r="ACU37" s="111"/>
      <c r="ACV37" s="111"/>
      <c r="ACW37" s="111"/>
      <c r="ACX37" s="111"/>
      <c r="ACY37" s="111"/>
      <c r="ACZ37" s="111"/>
      <c r="ADA37" s="111"/>
      <c r="ADB37" s="111"/>
      <c r="ADC37" s="111"/>
      <c r="ADD37" s="111"/>
      <c r="ADE37" s="111"/>
      <c r="ADF37" s="111"/>
      <c r="ADG37" s="111"/>
      <c r="ADH37" s="111"/>
      <c r="ADI37" s="111"/>
      <c r="ADJ37" s="111"/>
      <c r="ADK37" s="111"/>
      <c r="ADL37" s="111"/>
      <c r="ADM37" s="111"/>
      <c r="ADN37" s="111"/>
      <c r="ADO37" s="111"/>
      <c r="ADP37" s="111"/>
      <c r="ADQ37" s="111"/>
      <c r="ADR37" s="111"/>
      <c r="ADS37" s="111"/>
      <c r="ADT37" s="111"/>
      <c r="ADU37" s="111"/>
      <c r="ADV37" s="111"/>
      <c r="ADW37" s="111"/>
      <c r="ADX37" s="111"/>
      <c r="ADY37" s="111"/>
      <c r="ADZ37" s="111"/>
      <c r="AEA37" s="111"/>
      <c r="AEB37" s="111"/>
      <c r="AEC37" s="111"/>
      <c r="AED37" s="111"/>
      <c r="AEE37" s="111"/>
      <c r="AEF37" s="111"/>
      <c r="AEG37" s="111"/>
      <c r="AEH37" s="111"/>
      <c r="AEI37" s="111"/>
      <c r="AEJ37" s="111"/>
      <c r="AEK37" s="111"/>
      <c r="AEL37" s="111"/>
      <c r="AEM37" s="111"/>
      <c r="AEN37" s="111"/>
      <c r="AEO37" s="111"/>
      <c r="AEP37" s="111"/>
      <c r="AEQ37" s="111"/>
      <c r="AER37" s="111"/>
      <c r="AES37" s="111"/>
      <c r="AET37" s="111"/>
      <c r="AEU37" s="111"/>
      <c r="AEV37" s="111"/>
      <c r="AEW37" s="111"/>
      <c r="AEX37" s="111"/>
      <c r="AEY37" s="111"/>
      <c r="AEZ37" s="111"/>
      <c r="AFA37" s="111"/>
      <c r="AFB37" s="111"/>
      <c r="AFC37" s="111"/>
      <c r="AFD37" s="111"/>
      <c r="AFE37" s="111"/>
      <c r="AFF37" s="111"/>
      <c r="AFG37" s="111"/>
      <c r="AFH37" s="111"/>
      <c r="AFI37" s="111"/>
      <c r="AFJ37" s="111"/>
      <c r="AFK37" s="111"/>
      <c r="AFL37" s="111"/>
      <c r="AFM37" s="111"/>
      <c r="AFN37" s="111"/>
      <c r="AFO37" s="111"/>
      <c r="AFP37" s="111"/>
      <c r="AFQ37" s="111"/>
      <c r="AFR37" s="111"/>
      <c r="AFS37" s="111"/>
      <c r="AFT37" s="111"/>
      <c r="AFU37" s="111"/>
      <c r="AFV37" s="111"/>
      <c r="AFW37" s="111"/>
      <c r="AFX37" s="111"/>
      <c r="AFY37" s="111"/>
      <c r="AFZ37" s="111"/>
      <c r="AGA37" s="111"/>
      <c r="AGB37" s="111"/>
      <c r="AGC37" s="111"/>
      <c r="AGD37" s="111"/>
      <c r="AGE37" s="111"/>
      <c r="AGF37" s="111"/>
      <c r="AGG37" s="111"/>
      <c r="AGH37" s="111"/>
      <c r="AGI37" s="111"/>
      <c r="AGJ37" s="111"/>
      <c r="AGK37" s="111"/>
      <c r="AGL37" s="111"/>
      <c r="AGM37" s="111"/>
      <c r="AGN37" s="111"/>
      <c r="AGO37" s="111"/>
      <c r="AGP37" s="111"/>
      <c r="AGQ37" s="111"/>
      <c r="AGR37" s="111"/>
      <c r="AGS37" s="111"/>
      <c r="AGT37" s="111"/>
      <c r="AGU37" s="111"/>
      <c r="AGV37" s="111"/>
      <c r="AGW37" s="111"/>
      <c r="AGX37" s="111"/>
      <c r="AGY37" s="111"/>
      <c r="AGZ37" s="111"/>
      <c r="AHA37" s="111"/>
      <c r="AHB37" s="111"/>
      <c r="AHC37" s="111"/>
      <c r="AHD37" s="111"/>
      <c r="AHE37" s="111"/>
      <c r="AHF37" s="111"/>
      <c r="AHG37" s="111"/>
      <c r="AHH37" s="111"/>
      <c r="AHI37" s="111"/>
      <c r="AHJ37" s="111"/>
      <c r="AHK37" s="111"/>
      <c r="AHL37" s="111"/>
      <c r="AHM37" s="111"/>
      <c r="AHN37" s="111"/>
      <c r="AHO37" s="111"/>
      <c r="AHP37" s="111"/>
      <c r="AHQ37" s="111"/>
      <c r="AHR37" s="111"/>
      <c r="AHS37" s="111"/>
      <c r="AHT37" s="111"/>
      <c r="AHU37" s="111"/>
      <c r="AHV37" s="111"/>
      <c r="AHW37" s="111"/>
      <c r="AHX37" s="111"/>
      <c r="AHY37" s="111"/>
      <c r="AHZ37" s="111"/>
      <c r="AIA37" s="111"/>
      <c r="AIB37" s="111"/>
      <c r="AIC37" s="111"/>
      <c r="AID37" s="111"/>
      <c r="AIE37" s="111"/>
      <c r="AIF37" s="111"/>
      <c r="AIG37" s="111"/>
      <c r="AIH37" s="111"/>
      <c r="AII37" s="111"/>
      <c r="AIJ37" s="111"/>
      <c r="AIK37" s="111"/>
      <c r="AIL37" s="111"/>
      <c r="AIM37" s="111"/>
      <c r="AIN37" s="111"/>
      <c r="AIO37" s="111"/>
      <c r="AIP37" s="111"/>
      <c r="AIQ37" s="111"/>
      <c r="AIR37" s="111"/>
      <c r="AIS37" s="111"/>
      <c r="AIT37" s="111"/>
      <c r="AIU37" s="111"/>
      <c r="AIV37" s="111"/>
      <c r="AIW37" s="111"/>
      <c r="AIX37" s="111"/>
      <c r="AIY37" s="111"/>
      <c r="AIZ37" s="111"/>
      <c r="AJA37" s="111"/>
      <c r="AJB37" s="111"/>
      <c r="AJC37" s="111"/>
      <c r="AJD37" s="111"/>
      <c r="AJE37" s="111"/>
      <c r="AJF37" s="111"/>
      <c r="AJG37" s="111"/>
      <c r="AJH37" s="111"/>
      <c r="AJI37" s="111"/>
      <c r="AJJ37" s="111"/>
      <c r="AJK37" s="111"/>
      <c r="AJL37" s="111"/>
      <c r="AJM37" s="111"/>
      <c r="AJN37" s="111"/>
      <c r="AJO37" s="111"/>
      <c r="AJP37" s="111"/>
      <c r="AJQ37" s="111"/>
      <c r="AJR37" s="111"/>
      <c r="AJS37" s="111"/>
      <c r="AJT37" s="111"/>
      <c r="AJU37" s="111"/>
      <c r="AJV37" s="111"/>
      <c r="AJW37" s="111"/>
      <c r="AJX37" s="111"/>
      <c r="AJY37" s="111"/>
      <c r="AJZ37" s="111"/>
      <c r="AKA37" s="111"/>
      <c r="AKB37" s="111"/>
      <c r="AKC37" s="111"/>
      <c r="AKD37" s="111"/>
      <c r="AKE37" s="111"/>
      <c r="AKF37" s="111"/>
      <c r="AKG37" s="111"/>
      <c r="AKH37" s="111"/>
      <c r="AKI37" s="111"/>
      <c r="AKJ37" s="111"/>
      <c r="AKK37" s="111"/>
      <c r="AKL37" s="111"/>
      <c r="AKM37" s="111"/>
      <c r="AKN37" s="111"/>
      <c r="AKO37" s="111"/>
      <c r="AKP37" s="111"/>
      <c r="AKQ37" s="111"/>
      <c r="AKR37" s="111"/>
      <c r="AKS37" s="111"/>
      <c r="AKT37" s="111"/>
      <c r="AKU37" s="111"/>
      <c r="AKV37" s="111"/>
      <c r="AKW37" s="111"/>
      <c r="AKX37" s="111"/>
      <c r="AKY37" s="111"/>
      <c r="AKZ37" s="111"/>
      <c r="ALA37" s="111"/>
      <c r="ALB37" s="111"/>
      <c r="ALC37" s="111"/>
      <c r="ALD37" s="111"/>
      <c r="ALE37" s="111"/>
      <c r="ALF37" s="111"/>
      <c r="ALG37" s="111"/>
      <c r="ALH37" s="111"/>
      <c r="ALI37" s="111"/>
      <c r="ALJ37" s="111"/>
      <c r="ALK37" s="111"/>
      <c r="ALL37" s="111"/>
      <c r="ALM37" s="111"/>
      <c r="ALN37" s="111"/>
      <c r="ALO37" s="111"/>
      <c r="ALP37" s="111"/>
      <c r="ALQ37" s="111"/>
      <c r="ALR37" s="111"/>
      <c r="ALS37" s="111"/>
      <c r="ALT37" s="111"/>
      <c r="ALU37" s="111"/>
      <c r="ALV37" s="111"/>
      <c r="ALW37" s="111"/>
      <c r="ALX37" s="111"/>
      <c r="ALY37" s="111"/>
      <c r="ALZ37" s="111"/>
      <c r="AMA37" s="111"/>
      <c r="AMB37" s="111"/>
      <c r="AMC37" s="111"/>
      <c r="AMD37" s="111"/>
      <c r="AME37" s="111"/>
      <c r="AMF37" s="111"/>
      <c r="AMG37" s="111"/>
      <c r="AMH37" s="111"/>
      <c r="AMI37" s="111"/>
      <c r="AMJ37" s="111"/>
      <c r="AMK37" s="111"/>
      <c r="AML37" s="111"/>
      <c r="AMM37" s="111"/>
      <c r="AMN37" s="111"/>
      <c r="AMO37" s="111"/>
      <c r="AMP37" s="111"/>
      <c r="AMQ37" s="111"/>
      <c r="AMR37" s="111"/>
      <c r="AMS37" s="111"/>
      <c r="AMT37" s="111"/>
      <c r="AMU37" s="111"/>
      <c r="AMV37" s="111"/>
      <c r="AMW37" s="111"/>
      <c r="AMX37" s="111"/>
      <c r="AMY37" s="111"/>
      <c r="AMZ37" s="111"/>
      <c r="ANA37" s="111"/>
      <c r="ANB37" s="111"/>
      <c r="ANC37" s="111"/>
      <c r="AND37" s="111"/>
      <c r="ANE37" s="111"/>
      <c r="ANF37" s="111"/>
      <c r="ANG37" s="111"/>
      <c r="ANH37" s="111"/>
      <c r="ANI37" s="111"/>
      <c r="ANJ37" s="111"/>
      <c r="ANK37" s="111"/>
      <c r="ANL37" s="111"/>
      <c r="ANM37" s="111"/>
      <c r="ANN37" s="111"/>
      <c r="ANO37" s="111"/>
      <c r="ANP37" s="111"/>
      <c r="ANQ37" s="111"/>
      <c r="ANR37" s="111"/>
      <c r="ANS37" s="111"/>
      <c r="ANT37" s="111"/>
      <c r="ANU37" s="111"/>
      <c r="ANV37" s="111"/>
      <c r="ANW37" s="111"/>
      <c r="ANX37" s="111"/>
      <c r="ANY37" s="111"/>
      <c r="ANZ37" s="111"/>
      <c r="AOA37" s="111"/>
      <c r="AOB37" s="111"/>
      <c r="AOC37" s="111"/>
      <c r="AOD37" s="111"/>
      <c r="AOE37" s="111"/>
      <c r="AOF37" s="111"/>
      <c r="AOG37" s="111"/>
      <c r="AOH37" s="111"/>
      <c r="AOI37" s="111"/>
      <c r="AOJ37" s="111"/>
      <c r="AOK37" s="111"/>
      <c r="AOL37" s="111"/>
      <c r="AOM37" s="111"/>
      <c r="AON37" s="111"/>
      <c r="AOO37" s="111"/>
      <c r="AOP37" s="111"/>
      <c r="AOQ37" s="111"/>
      <c r="AOR37" s="111"/>
      <c r="AOS37" s="111"/>
      <c r="AOT37" s="111"/>
      <c r="AOU37" s="111"/>
      <c r="AOV37" s="111"/>
      <c r="AOW37" s="111"/>
      <c r="AOX37" s="111"/>
      <c r="AOY37" s="111"/>
      <c r="AOZ37" s="111"/>
      <c r="APA37" s="111"/>
      <c r="APB37" s="111"/>
      <c r="APC37" s="111"/>
      <c r="APD37" s="111"/>
      <c r="APE37" s="111"/>
      <c r="APF37" s="111"/>
      <c r="APG37" s="111"/>
      <c r="APH37" s="111"/>
      <c r="API37" s="111"/>
      <c r="APJ37" s="111"/>
      <c r="APK37" s="111"/>
      <c r="APL37" s="111"/>
      <c r="APM37" s="111"/>
      <c r="APN37" s="111"/>
      <c r="APO37" s="111"/>
      <c r="APP37" s="111"/>
      <c r="APQ37" s="111"/>
      <c r="APR37" s="111"/>
      <c r="APS37" s="111"/>
      <c r="APT37" s="111"/>
      <c r="APU37" s="111"/>
      <c r="APV37" s="111"/>
      <c r="APW37" s="111"/>
      <c r="APX37" s="111"/>
      <c r="APY37" s="111"/>
      <c r="APZ37" s="111"/>
      <c r="AQA37" s="111"/>
      <c r="AQB37" s="111"/>
      <c r="AQC37" s="111"/>
      <c r="AQD37" s="111"/>
      <c r="AQE37" s="111"/>
      <c r="AQF37" s="111"/>
      <c r="AQG37" s="111"/>
      <c r="AQH37" s="111"/>
      <c r="AQI37" s="111"/>
      <c r="AQJ37" s="111"/>
      <c r="AQK37" s="111"/>
      <c r="AQL37" s="111"/>
      <c r="AQM37" s="111"/>
      <c r="AQN37" s="111"/>
      <c r="AQO37" s="111"/>
      <c r="AQP37" s="111"/>
      <c r="AQQ37" s="111"/>
      <c r="AQR37" s="111"/>
      <c r="AQS37" s="111"/>
      <c r="AQT37" s="111"/>
      <c r="AQU37" s="111"/>
      <c r="AQV37" s="111"/>
      <c r="AQW37" s="111"/>
      <c r="AQX37" s="111"/>
      <c r="AQY37" s="111"/>
      <c r="AQZ37" s="111"/>
      <c r="ARA37" s="111"/>
      <c r="ARB37" s="111"/>
      <c r="ARC37" s="111"/>
      <c r="ARD37" s="111"/>
      <c r="ARE37" s="111"/>
      <c r="ARF37" s="111"/>
      <c r="ARG37" s="111"/>
      <c r="ARH37" s="111"/>
      <c r="ARI37" s="111"/>
      <c r="ARJ37" s="111"/>
      <c r="ARK37" s="111"/>
      <c r="ARL37" s="111"/>
      <c r="ARM37" s="111"/>
      <c r="ARN37" s="111"/>
      <c r="ARO37" s="111"/>
      <c r="ARP37" s="111"/>
      <c r="ARQ37" s="111"/>
      <c r="ARR37" s="111"/>
      <c r="ARS37" s="111"/>
      <c r="ART37" s="111"/>
      <c r="ARU37" s="111"/>
      <c r="ARV37" s="111"/>
      <c r="ARW37" s="111"/>
      <c r="ARX37" s="111"/>
      <c r="ARY37" s="111"/>
      <c r="ARZ37" s="111"/>
      <c r="ASA37" s="111"/>
      <c r="ASB37" s="111"/>
      <c r="ASC37" s="111"/>
      <c r="ASD37" s="111"/>
      <c r="ASE37" s="111"/>
      <c r="ASF37" s="111"/>
      <c r="ASG37" s="111"/>
      <c r="ASH37" s="111"/>
      <c r="ASI37" s="111"/>
      <c r="ASJ37" s="111"/>
      <c r="ASK37" s="111"/>
      <c r="ASL37" s="111"/>
      <c r="ASM37" s="111"/>
      <c r="ASN37" s="111"/>
      <c r="ASO37" s="111"/>
      <c r="ASP37" s="111"/>
      <c r="ASQ37" s="111"/>
      <c r="ASR37" s="111"/>
      <c r="ASS37" s="111"/>
      <c r="AST37" s="111"/>
      <c r="ASU37" s="111"/>
      <c r="ASV37" s="111"/>
      <c r="ASW37" s="111"/>
      <c r="ASX37" s="111"/>
      <c r="ASY37" s="111"/>
      <c r="ASZ37" s="111"/>
      <c r="ATA37" s="111"/>
      <c r="ATB37" s="111"/>
      <c r="ATC37" s="111"/>
      <c r="ATD37" s="111"/>
      <c r="ATE37" s="111"/>
      <c r="ATF37" s="111"/>
      <c r="ATG37" s="111"/>
      <c r="ATH37" s="111"/>
      <c r="ATI37" s="111"/>
      <c r="ATJ37" s="111"/>
      <c r="ATK37" s="111"/>
      <c r="ATL37" s="111"/>
      <c r="ATM37" s="111"/>
      <c r="ATN37" s="111"/>
      <c r="ATO37" s="111"/>
      <c r="ATP37" s="111"/>
      <c r="ATQ37" s="111"/>
      <c r="ATR37" s="111"/>
      <c r="ATS37" s="111"/>
      <c r="ATT37" s="111"/>
      <c r="ATU37" s="111"/>
      <c r="ATV37" s="111"/>
      <c r="ATW37" s="111"/>
      <c r="ATX37" s="111"/>
      <c r="ATY37" s="111"/>
      <c r="ATZ37" s="111"/>
      <c r="AUA37" s="111"/>
      <c r="AUB37" s="111"/>
      <c r="AUC37" s="111"/>
      <c r="AUD37" s="111"/>
      <c r="AUE37" s="111"/>
      <c r="AUF37" s="111"/>
      <c r="AUG37" s="111"/>
      <c r="AUH37" s="111"/>
      <c r="AUI37" s="111"/>
      <c r="AUJ37" s="111"/>
      <c r="AUK37" s="111"/>
      <c r="AUL37" s="111"/>
      <c r="AUM37" s="111"/>
      <c r="AUN37" s="111"/>
      <c r="AUO37" s="111"/>
      <c r="AUP37" s="111"/>
      <c r="AUQ37" s="111"/>
      <c r="AUR37" s="111"/>
      <c r="AUS37" s="111"/>
      <c r="AUT37" s="111"/>
      <c r="AUU37" s="111"/>
      <c r="AUV37" s="111"/>
      <c r="AUW37" s="111"/>
      <c r="AUX37" s="111"/>
      <c r="AUY37" s="111"/>
      <c r="AUZ37" s="111"/>
      <c r="AVA37" s="111"/>
      <c r="AVB37" s="111"/>
      <c r="AVC37" s="111"/>
      <c r="AVD37" s="111"/>
      <c r="AVE37" s="111"/>
      <c r="AVF37" s="111"/>
      <c r="AVG37" s="111"/>
      <c r="AVH37" s="111"/>
      <c r="AVI37" s="111"/>
      <c r="AVJ37" s="111"/>
      <c r="AVK37" s="111"/>
      <c r="AVL37" s="111"/>
      <c r="AVM37" s="111"/>
      <c r="AVN37" s="111"/>
      <c r="AVO37" s="111"/>
      <c r="AVP37" s="111"/>
      <c r="AVQ37" s="111"/>
      <c r="AVR37" s="111"/>
      <c r="AVS37" s="111"/>
      <c r="AVT37" s="111"/>
      <c r="AVU37" s="111"/>
      <c r="AVV37" s="111"/>
      <c r="AVW37" s="111"/>
      <c r="AVX37" s="111"/>
      <c r="AVY37" s="111"/>
      <c r="AVZ37" s="111"/>
      <c r="AWA37" s="111"/>
      <c r="AWB37" s="111"/>
      <c r="AWC37" s="111"/>
      <c r="AWD37" s="111"/>
      <c r="AWE37" s="111"/>
      <c r="AWF37" s="111"/>
      <c r="AWG37" s="111"/>
      <c r="AWH37" s="111"/>
      <c r="AWI37" s="111"/>
      <c r="AWJ37" s="111"/>
      <c r="AWK37" s="111"/>
      <c r="AWL37" s="111"/>
      <c r="AWM37" s="111"/>
      <c r="AWN37" s="111"/>
      <c r="AWO37" s="111"/>
      <c r="AWP37" s="111"/>
      <c r="AWQ37" s="111"/>
      <c r="AWR37" s="111"/>
      <c r="AWS37" s="111"/>
      <c r="AWT37" s="111"/>
      <c r="AWU37" s="111"/>
      <c r="AWV37" s="111"/>
      <c r="AWW37" s="111"/>
      <c r="AWX37" s="111"/>
      <c r="AWY37" s="111"/>
      <c r="AWZ37" s="111"/>
      <c r="AXA37" s="111"/>
      <c r="AXB37" s="111"/>
      <c r="AXC37" s="111"/>
      <c r="AXD37" s="111"/>
      <c r="AXE37" s="111"/>
      <c r="AXF37" s="111"/>
      <c r="AXG37" s="111"/>
      <c r="AXH37" s="111"/>
      <c r="AXI37" s="111"/>
      <c r="AXJ37" s="111"/>
      <c r="AXK37" s="111"/>
      <c r="AXL37" s="111"/>
      <c r="AXM37" s="111"/>
      <c r="AXN37" s="111"/>
      <c r="AXO37" s="111"/>
      <c r="AXP37" s="111"/>
      <c r="AXQ37" s="111"/>
      <c r="AXR37" s="111"/>
      <c r="AXS37" s="111"/>
      <c r="AXT37" s="111"/>
      <c r="AXU37" s="111"/>
      <c r="AXV37" s="111"/>
      <c r="AXW37" s="111"/>
      <c r="AXX37" s="111"/>
      <c r="AXY37" s="111"/>
      <c r="AXZ37" s="111"/>
      <c r="AYA37" s="111"/>
      <c r="AYB37" s="111"/>
      <c r="AYC37" s="111"/>
      <c r="AYD37" s="111"/>
      <c r="AYE37" s="111"/>
      <c r="AYF37" s="111"/>
      <c r="AYG37" s="111"/>
      <c r="AYH37" s="111"/>
      <c r="AYI37" s="111"/>
      <c r="AYJ37" s="111"/>
      <c r="AYK37" s="111"/>
      <c r="AYL37" s="111"/>
      <c r="AYM37" s="111"/>
      <c r="AYN37" s="111"/>
      <c r="AYO37" s="111"/>
      <c r="AYP37" s="111"/>
      <c r="AYQ37" s="111"/>
      <c r="AYR37" s="111"/>
      <c r="AYS37" s="111"/>
      <c r="AYT37" s="111"/>
      <c r="AYU37" s="111"/>
      <c r="AYV37" s="111"/>
      <c r="AYW37" s="111"/>
      <c r="AYX37" s="111"/>
      <c r="AYY37" s="111"/>
      <c r="AYZ37" s="111"/>
      <c r="AZA37" s="111"/>
      <c r="AZB37" s="111"/>
      <c r="AZC37" s="111"/>
      <c r="AZD37" s="111"/>
      <c r="AZE37" s="111"/>
      <c r="AZF37" s="111"/>
      <c r="AZG37" s="111"/>
      <c r="AZH37" s="111"/>
      <c r="AZI37" s="111"/>
      <c r="AZJ37" s="111"/>
      <c r="AZK37" s="111"/>
      <c r="AZL37" s="111"/>
      <c r="AZM37" s="111"/>
      <c r="AZN37" s="111"/>
      <c r="AZO37" s="111"/>
      <c r="AZP37" s="111"/>
      <c r="AZQ37" s="111"/>
      <c r="AZR37" s="111"/>
      <c r="AZS37" s="111"/>
      <c r="AZT37" s="111"/>
      <c r="AZU37" s="111"/>
      <c r="AZV37" s="111"/>
      <c r="AZW37" s="111"/>
      <c r="AZX37" s="111"/>
      <c r="AZY37" s="111"/>
      <c r="AZZ37" s="111"/>
      <c r="BAA37" s="111"/>
      <c r="BAB37" s="111"/>
      <c r="BAC37" s="111"/>
      <c r="BAD37" s="111"/>
      <c r="BAE37" s="111"/>
      <c r="BAF37" s="111"/>
      <c r="BAG37" s="111"/>
      <c r="BAH37" s="111"/>
      <c r="BAI37" s="111"/>
      <c r="BAJ37" s="111"/>
      <c r="BAK37" s="111"/>
      <c r="BAL37" s="111"/>
      <c r="BAM37" s="111"/>
      <c r="BAN37" s="111"/>
      <c r="BAO37" s="111"/>
      <c r="BAP37" s="111"/>
      <c r="BAQ37" s="111"/>
      <c r="BAR37" s="111"/>
      <c r="BAS37" s="111"/>
      <c r="BAT37" s="111"/>
      <c r="BAU37" s="111"/>
      <c r="BAV37" s="111"/>
      <c r="BAW37" s="111"/>
      <c r="BAX37" s="111"/>
      <c r="BAY37" s="111"/>
      <c r="BAZ37" s="111"/>
      <c r="BBA37" s="111"/>
      <c r="BBB37" s="111"/>
      <c r="BBC37" s="111"/>
      <c r="BBD37" s="111"/>
      <c r="BBE37" s="111"/>
      <c r="BBF37" s="111"/>
      <c r="BBG37" s="111"/>
      <c r="BBH37" s="111"/>
      <c r="BBI37" s="111"/>
      <c r="BBJ37" s="111"/>
      <c r="BBK37" s="111"/>
      <c r="BBL37" s="111"/>
      <c r="BBM37" s="111"/>
      <c r="BBN37" s="111"/>
      <c r="BBO37" s="111"/>
      <c r="BBP37" s="111"/>
      <c r="BBQ37" s="111"/>
      <c r="BBR37" s="111"/>
      <c r="BBS37" s="111"/>
      <c r="BBT37" s="111"/>
      <c r="BBU37" s="111"/>
      <c r="BBV37" s="111"/>
      <c r="BBW37" s="111"/>
      <c r="BBX37" s="111"/>
      <c r="BBY37" s="111"/>
      <c r="BBZ37" s="111"/>
      <c r="BCA37" s="111"/>
      <c r="BCB37" s="111"/>
      <c r="BCC37" s="111"/>
      <c r="BCD37" s="111"/>
      <c r="BCE37" s="111"/>
      <c r="BCF37" s="111"/>
      <c r="BCG37" s="111"/>
      <c r="BCH37" s="111"/>
      <c r="BCI37" s="111"/>
      <c r="BCJ37" s="111"/>
      <c r="BCK37" s="111"/>
      <c r="BCL37" s="111"/>
      <c r="BCM37" s="111"/>
      <c r="BCN37" s="111"/>
      <c r="BCO37" s="111"/>
      <c r="BCP37" s="111"/>
      <c r="BCQ37" s="111"/>
      <c r="BCR37" s="111"/>
      <c r="BCS37" s="111"/>
      <c r="BCT37" s="111"/>
      <c r="BCU37" s="111"/>
      <c r="BCV37" s="111"/>
      <c r="BCW37" s="111"/>
      <c r="BCX37" s="111"/>
      <c r="BCY37" s="111"/>
      <c r="BCZ37" s="111"/>
      <c r="BDA37" s="111"/>
      <c r="BDB37" s="111"/>
      <c r="BDC37" s="111"/>
      <c r="BDD37" s="111"/>
      <c r="BDE37" s="111"/>
      <c r="BDF37" s="111"/>
      <c r="BDG37" s="111"/>
      <c r="BDH37" s="111"/>
      <c r="BDI37" s="111"/>
      <c r="BDJ37" s="111"/>
      <c r="BDK37" s="111"/>
      <c r="BDL37" s="111"/>
      <c r="BDM37" s="111"/>
      <c r="BDN37" s="111"/>
      <c r="BDO37" s="111"/>
      <c r="BDP37" s="111"/>
      <c r="BDQ37" s="111"/>
      <c r="BDR37" s="111"/>
      <c r="BDS37" s="111"/>
      <c r="BDT37" s="111"/>
      <c r="BDU37" s="111"/>
      <c r="BDV37" s="111"/>
      <c r="BDW37" s="111"/>
      <c r="BDX37" s="111"/>
      <c r="BDY37" s="111"/>
      <c r="BDZ37" s="111"/>
      <c r="BEA37" s="111"/>
      <c r="BEB37" s="111"/>
      <c r="BEC37" s="111"/>
      <c r="BED37" s="111"/>
      <c r="BEE37" s="111"/>
      <c r="BEF37" s="111"/>
      <c r="BEG37" s="111"/>
      <c r="BEH37" s="111"/>
      <c r="BEI37" s="111"/>
      <c r="BEJ37" s="111"/>
      <c r="BEK37" s="111"/>
      <c r="BEL37" s="111"/>
      <c r="BEM37" s="111"/>
      <c r="BEN37" s="111"/>
      <c r="BEO37" s="111"/>
      <c r="BEP37" s="111"/>
      <c r="BEQ37" s="111"/>
      <c r="BER37" s="111"/>
      <c r="BES37" s="111"/>
      <c r="BET37" s="111"/>
      <c r="BEU37" s="111"/>
      <c r="BEV37" s="111"/>
      <c r="BEW37" s="111"/>
      <c r="BEX37" s="111"/>
      <c r="BEY37" s="111"/>
      <c r="BEZ37" s="111"/>
      <c r="BFA37" s="111"/>
      <c r="BFB37" s="111"/>
      <c r="BFC37" s="111"/>
      <c r="BFD37" s="111"/>
      <c r="BFE37" s="111"/>
      <c r="BFF37" s="111"/>
      <c r="BFG37" s="111"/>
      <c r="BFH37" s="111"/>
      <c r="BFI37" s="111"/>
      <c r="BFJ37" s="111"/>
      <c r="BFK37" s="111"/>
      <c r="BFL37" s="111"/>
      <c r="BFM37" s="111"/>
      <c r="BFN37" s="111"/>
      <c r="BFO37" s="111"/>
      <c r="BFP37" s="111"/>
      <c r="BFQ37" s="111"/>
      <c r="BFR37" s="111"/>
      <c r="BFS37" s="111"/>
      <c r="BFT37" s="111"/>
      <c r="BFU37" s="111"/>
      <c r="BFV37" s="111"/>
      <c r="BFW37" s="111"/>
      <c r="BFX37" s="111"/>
      <c r="BFY37" s="111"/>
      <c r="BFZ37" s="111"/>
      <c r="BGA37" s="111"/>
      <c r="BGB37" s="111"/>
      <c r="BGC37" s="111"/>
      <c r="BGD37" s="111"/>
      <c r="BGE37" s="111"/>
      <c r="BGF37" s="111"/>
      <c r="BGG37" s="111"/>
      <c r="BGH37" s="111"/>
      <c r="BGI37" s="111"/>
      <c r="BGJ37" s="111"/>
      <c r="BGK37" s="111"/>
      <c r="BGL37" s="111"/>
      <c r="BGM37" s="111"/>
      <c r="BGN37" s="111"/>
      <c r="BGO37" s="111"/>
      <c r="BGP37" s="111"/>
      <c r="BGQ37" s="111"/>
      <c r="BGR37" s="111"/>
      <c r="BGS37" s="111"/>
      <c r="BGT37" s="111"/>
      <c r="BGU37" s="111"/>
      <c r="BGV37" s="111"/>
      <c r="BGW37" s="111"/>
      <c r="BGX37" s="111"/>
      <c r="BGY37" s="111"/>
      <c r="BGZ37" s="111"/>
      <c r="BHA37" s="111"/>
      <c r="BHB37" s="111"/>
      <c r="BHC37" s="111"/>
      <c r="BHD37" s="111"/>
      <c r="BHE37" s="111"/>
      <c r="BHF37" s="111"/>
      <c r="BHG37" s="111"/>
      <c r="BHH37" s="111"/>
      <c r="BHI37" s="111"/>
      <c r="BHJ37" s="111"/>
      <c r="BHK37" s="111"/>
      <c r="BHL37" s="111"/>
      <c r="BHM37" s="111"/>
      <c r="BHN37" s="111"/>
      <c r="BHO37" s="111"/>
      <c r="BHP37" s="111"/>
      <c r="BHQ37" s="111"/>
      <c r="BHR37" s="111"/>
      <c r="BHS37" s="111"/>
      <c r="BHT37" s="111"/>
      <c r="BHU37" s="111"/>
      <c r="BHV37" s="111"/>
      <c r="BHW37" s="111"/>
      <c r="BHX37" s="111"/>
      <c r="BHY37" s="111"/>
      <c r="BHZ37" s="111"/>
      <c r="BIA37" s="111"/>
      <c r="BIB37" s="111"/>
      <c r="BIC37" s="111"/>
      <c r="BID37" s="111"/>
      <c r="BIE37" s="111"/>
      <c r="BIF37" s="111"/>
      <c r="BIG37" s="111"/>
      <c r="BIH37" s="111"/>
      <c r="BII37" s="111"/>
      <c r="BIJ37" s="111"/>
      <c r="BIK37" s="111"/>
      <c r="BIL37" s="111"/>
      <c r="BIM37" s="111"/>
      <c r="BIN37" s="111"/>
      <c r="BIO37" s="111"/>
      <c r="BIP37" s="111"/>
      <c r="BIQ37" s="111"/>
      <c r="BIR37" s="111"/>
      <c r="BIS37" s="111"/>
      <c r="BIT37" s="111"/>
      <c r="BIU37" s="111"/>
      <c r="BIV37" s="111"/>
      <c r="BIW37" s="111"/>
      <c r="BIX37" s="111"/>
      <c r="BIY37" s="111"/>
      <c r="BIZ37" s="111"/>
      <c r="BJA37" s="111"/>
      <c r="BJB37" s="111"/>
      <c r="BJC37" s="111"/>
      <c r="BJD37" s="111"/>
      <c r="BJE37" s="111"/>
      <c r="BJF37" s="111"/>
      <c r="BJG37" s="111"/>
      <c r="BJH37" s="111"/>
      <c r="BJI37" s="111"/>
      <c r="BJJ37" s="111"/>
      <c r="BJK37" s="111"/>
      <c r="BJL37" s="111"/>
      <c r="BJM37" s="111"/>
      <c r="BJN37" s="111"/>
      <c r="BJO37" s="111"/>
      <c r="BJP37" s="111"/>
      <c r="BJQ37" s="111"/>
      <c r="BJR37" s="111"/>
      <c r="BJS37" s="111"/>
      <c r="BJT37" s="111"/>
      <c r="BJU37" s="111"/>
      <c r="BJV37" s="111"/>
      <c r="BJW37" s="111"/>
      <c r="BJX37" s="111"/>
      <c r="BJY37" s="111"/>
      <c r="BJZ37" s="111"/>
      <c r="BKA37" s="111"/>
      <c r="BKB37" s="111"/>
      <c r="BKC37" s="111"/>
      <c r="BKD37" s="111"/>
      <c r="BKE37" s="111"/>
      <c r="BKF37" s="111"/>
      <c r="BKG37" s="111"/>
      <c r="BKH37" s="111"/>
      <c r="BKI37" s="111"/>
      <c r="BKJ37" s="111"/>
      <c r="BKK37" s="111"/>
      <c r="BKL37" s="111"/>
      <c r="BKM37" s="111"/>
      <c r="BKN37" s="111"/>
      <c r="BKO37" s="111"/>
      <c r="BKP37" s="111"/>
      <c r="BKQ37" s="111"/>
      <c r="BKR37" s="111"/>
      <c r="BKS37" s="111"/>
      <c r="BKT37" s="111"/>
      <c r="BKU37" s="111"/>
      <c r="BKV37" s="111"/>
      <c r="BKW37" s="111"/>
      <c r="BKX37" s="111"/>
      <c r="BKY37" s="111"/>
      <c r="BKZ37" s="111"/>
      <c r="BLA37" s="111"/>
      <c r="BLB37" s="111"/>
      <c r="BLC37" s="111"/>
      <c r="BLD37" s="111"/>
      <c r="BLE37" s="111"/>
      <c r="BLF37" s="111"/>
      <c r="BLG37" s="111"/>
      <c r="BLH37" s="111"/>
      <c r="BLI37" s="111"/>
      <c r="BLJ37" s="111"/>
      <c r="BLK37" s="111"/>
      <c r="BLL37" s="111"/>
      <c r="BLM37" s="111"/>
      <c r="BLN37" s="111"/>
      <c r="BLO37" s="111"/>
      <c r="BLP37" s="111"/>
      <c r="BLQ37" s="111"/>
      <c r="BLR37" s="111"/>
      <c r="BLS37" s="111"/>
      <c r="BLT37" s="111"/>
      <c r="BLU37" s="111"/>
      <c r="BLV37" s="111"/>
      <c r="BLW37" s="111"/>
      <c r="BLX37" s="111"/>
      <c r="BLY37" s="111"/>
      <c r="BLZ37" s="111"/>
      <c r="BMA37" s="111"/>
      <c r="BMB37" s="111"/>
      <c r="BMC37" s="111"/>
      <c r="BMD37" s="111"/>
      <c r="BME37" s="111"/>
      <c r="BMF37" s="111"/>
      <c r="BMG37" s="111"/>
      <c r="BMH37" s="111"/>
      <c r="BMI37" s="111"/>
      <c r="BMJ37" s="111"/>
      <c r="BMK37" s="111"/>
      <c r="BML37" s="111"/>
      <c r="BMM37" s="111"/>
      <c r="BMN37" s="111"/>
      <c r="BMO37" s="111"/>
      <c r="BMP37" s="111"/>
      <c r="BMQ37" s="111"/>
      <c r="BMR37" s="111"/>
      <c r="BMS37" s="111"/>
      <c r="BMT37" s="111"/>
      <c r="BMU37" s="111"/>
      <c r="BMV37" s="111"/>
      <c r="BMW37" s="111"/>
      <c r="BMX37" s="111"/>
      <c r="BMY37" s="111"/>
      <c r="BMZ37" s="111"/>
      <c r="BNA37" s="111"/>
      <c r="BNB37" s="111"/>
      <c r="BNC37" s="111"/>
      <c r="BND37" s="111"/>
      <c r="BNE37" s="111"/>
      <c r="BNF37" s="111"/>
      <c r="BNG37" s="111"/>
      <c r="BNH37" s="111"/>
      <c r="BNI37" s="111"/>
      <c r="BNJ37" s="111"/>
      <c r="BNK37" s="111"/>
      <c r="BNL37" s="111"/>
      <c r="BNM37" s="111"/>
      <c r="BNN37" s="111"/>
      <c r="BNO37" s="111"/>
      <c r="BNP37" s="111"/>
      <c r="BNQ37" s="111"/>
      <c r="BNR37" s="111"/>
      <c r="BNS37" s="111"/>
      <c r="BNT37" s="111"/>
      <c r="BNU37" s="111"/>
      <c r="BNV37" s="111"/>
      <c r="BNW37" s="111"/>
      <c r="BNX37" s="111"/>
      <c r="BNY37" s="111"/>
      <c r="BNZ37" s="111"/>
      <c r="BOA37" s="111"/>
      <c r="BOB37" s="111"/>
      <c r="BOC37" s="111"/>
      <c r="BOD37" s="111"/>
      <c r="BOE37" s="111"/>
      <c r="BOF37" s="111"/>
      <c r="BOG37" s="111"/>
      <c r="BOH37" s="111"/>
      <c r="BOI37" s="111"/>
      <c r="BOJ37" s="111"/>
      <c r="BOK37" s="111"/>
      <c r="BOL37" s="111"/>
      <c r="BOM37" s="111"/>
      <c r="BON37" s="111"/>
      <c r="BOO37" s="111"/>
      <c r="BOP37" s="111"/>
      <c r="BOQ37" s="111"/>
      <c r="BOR37" s="111"/>
      <c r="BOS37" s="111"/>
      <c r="BOT37" s="111"/>
      <c r="BOU37" s="111"/>
      <c r="BOV37" s="111"/>
      <c r="BOW37" s="111"/>
      <c r="BOX37" s="111"/>
      <c r="BOY37" s="111"/>
      <c r="BOZ37" s="111"/>
      <c r="BPA37" s="111"/>
      <c r="BPB37" s="111"/>
      <c r="BPC37" s="111"/>
      <c r="BPD37" s="111"/>
      <c r="BPE37" s="111"/>
      <c r="BPF37" s="111"/>
      <c r="BPG37" s="111"/>
      <c r="BPH37" s="111"/>
      <c r="BPI37" s="111"/>
      <c r="BPJ37" s="111"/>
      <c r="BPK37" s="111"/>
      <c r="BPL37" s="111"/>
      <c r="BPM37" s="111"/>
      <c r="BPN37" s="111"/>
      <c r="BPO37" s="111"/>
      <c r="BPP37" s="111"/>
      <c r="BPQ37" s="111"/>
      <c r="BPR37" s="111"/>
      <c r="BPS37" s="111"/>
      <c r="BPT37" s="111"/>
      <c r="BPU37" s="111"/>
      <c r="BPV37" s="111"/>
      <c r="BPW37" s="111"/>
      <c r="BPX37" s="111"/>
      <c r="BPY37" s="111"/>
      <c r="BPZ37" s="111"/>
      <c r="BQA37" s="111"/>
      <c r="BQB37" s="111"/>
      <c r="BQC37" s="111"/>
      <c r="BQD37" s="111"/>
      <c r="BQE37" s="111"/>
      <c r="BQF37" s="111"/>
      <c r="BQG37" s="111"/>
      <c r="BQH37" s="111"/>
      <c r="BQI37" s="111"/>
      <c r="BQJ37" s="111"/>
      <c r="BQK37" s="111"/>
      <c r="BQL37" s="111"/>
      <c r="BQM37" s="111"/>
      <c r="BQN37" s="111"/>
      <c r="BQO37" s="111"/>
      <c r="BQP37" s="111"/>
      <c r="BQQ37" s="111"/>
      <c r="BQR37" s="111"/>
      <c r="BQS37" s="111"/>
      <c r="BQT37" s="111"/>
      <c r="BQU37" s="111"/>
      <c r="BQV37" s="111"/>
      <c r="BQW37" s="111"/>
      <c r="BQX37" s="111"/>
      <c r="BQY37" s="111"/>
      <c r="BQZ37" s="111"/>
      <c r="BRA37" s="111"/>
      <c r="BRB37" s="111"/>
      <c r="BRC37" s="111"/>
      <c r="BRD37" s="111"/>
      <c r="BRE37" s="111"/>
      <c r="BRF37" s="111"/>
      <c r="BRG37" s="111"/>
      <c r="BRH37" s="111"/>
      <c r="BRI37" s="111"/>
      <c r="BRJ37" s="111"/>
      <c r="BRK37" s="111"/>
      <c r="BRL37" s="111"/>
      <c r="BRM37" s="111"/>
      <c r="BRN37" s="111"/>
      <c r="BRO37" s="111"/>
      <c r="BRP37" s="111"/>
      <c r="BRQ37" s="111"/>
      <c r="BRR37" s="111"/>
      <c r="BRS37" s="111"/>
      <c r="BRT37" s="111"/>
      <c r="BRU37" s="111"/>
      <c r="BRV37" s="111"/>
      <c r="BRW37" s="111"/>
      <c r="BRX37" s="111"/>
      <c r="BRY37" s="111"/>
      <c r="BRZ37" s="111"/>
      <c r="BSA37" s="111"/>
      <c r="BSB37" s="111"/>
      <c r="BSC37" s="111"/>
      <c r="BSD37" s="111"/>
      <c r="BSE37" s="111"/>
      <c r="BSF37" s="111"/>
      <c r="BSG37" s="111"/>
      <c r="BSH37" s="111"/>
      <c r="BSI37" s="111"/>
      <c r="BSJ37" s="111"/>
      <c r="BSK37" s="111"/>
      <c r="BSL37" s="111"/>
      <c r="BSM37" s="111"/>
      <c r="BSN37" s="111"/>
      <c r="BSO37" s="111"/>
      <c r="BSP37" s="111"/>
      <c r="BSQ37" s="111"/>
      <c r="BSR37" s="111"/>
      <c r="BSS37" s="111"/>
      <c r="BST37" s="111"/>
      <c r="BSU37" s="111"/>
      <c r="BSV37" s="111"/>
      <c r="BSW37" s="111"/>
      <c r="BSX37" s="111"/>
      <c r="BSY37" s="111"/>
      <c r="BSZ37" s="111"/>
      <c r="BTA37" s="111"/>
      <c r="BTB37" s="111"/>
      <c r="BTC37" s="111"/>
      <c r="BTD37" s="111"/>
      <c r="BTE37" s="111"/>
      <c r="BTF37" s="111"/>
      <c r="BTG37" s="111"/>
      <c r="BTH37" s="111"/>
      <c r="BTI37" s="111"/>
      <c r="BTJ37" s="111"/>
      <c r="BTK37" s="111"/>
      <c r="BTL37" s="111"/>
      <c r="BTM37" s="111"/>
      <c r="BTN37" s="111"/>
      <c r="BTO37" s="111"/>
      <c r="BTP37" s="111"/>
      <c r="BTQ37" s="111"/>
      <c r="BTR37" s="111"/>
      <c r="BTS37" s="111"/>
      <c r="BTT37" s="111"/>
      <c r="BTU37" s="111"/>
      <c r="BTV37" s="111"/>
      <c r="BTW37" s="111"/>
      <c r="BTX37" s="111"/>
      <c r="BTY37" s="111"/>
      <c r="BTZ37" s="111"/>
      <c r="BUA37" s="111"/>
      <c r="BUB37" s="111"/>
      <c r="BUC37" s="111"/>
      <c r="BUD37" s="111"/>
      <c r="BUE37" s="111"/>
      <c r="BUF37" s="111"/>
      <c r="BUG37" s="111"/>
      <c r="BUH37" s="111"/>
      <c r="BUI37" s="111"/>
      <c r="BUJ37" s="111"/>
      <c r="BUK37" s="111"/>
      <c r="BUL37" s="111"/>
      <c r="BUM37" s="111"/>
      <c r="BUN37" s="111"/>
      <c r="BUO37" s="111"/>
      <c r="BUP37" s="111"/>
      <c r="BUQ37" s="111"/>
      <c r="BUR37" s="111"/>
      <c r="BUS37" s="111"/>
      <c r="BUT37" s="111"/>
      <c r="BUU37" s="111"/>
      <c r="BUV37" s="111"/>
      <c r="BUW37" s="111"/>
      <c r="BUX37" s="111"/>
      <c r="BUY37" s="111"/>
      <c r="BUZ37" s="111"/>
      <c r="BVA37" s="111"/>
      <c r="BVB37" s="111"/>
      <c r="BVC37" s="111"/>
      <c r="BVD37" s="111"/>
      <c r="BVE37" s="111"/>
      <c r="BVF37" s="111"/>
      <c r="BVG37" s="111"/>
      <c r="BVH37" s="111"/>
      <c r="BVI37" s="111"/>
      <c r="BVJ37" s="111"/>
      <c r="BVK37" s="111"/>
      <c r="BVL37" s="111"/>
      <c r="BVM37" s="111"/>
      <c r="BVN37" s="111"/>
      <c r="BVO37" s="111"/>
      <c r="BVP37" s="111"/>
      <c r="BVQ37" s="111"/>
      <c r="BVR37" s="111"/>
      <c r="BVS37" s="111"/>
      <c r="BVT37" s="111"/>
      <c r="BVU37" s="111"/>
      <c r="BVV37" s="111"/>
      <c r="BVW37" s="111"/>
      <c r="BVX37" s="111"/>
      <c r="BVY37" s="111"/>
      <c r="BVZ37" s="111"/>
      <c r="BWA37" s="111"/>
      <c r="BWB37" s="111"/>
      <c r="BWC37" s="111"/>
      <c r="BWD37" s="111"/>
      <c r="BWE37" s="111"/>
      <c r="BWF37" s="111"/>
      <c r="BWG37" s="111"/>
      <c r="BWH37" s="111"/>
      <c r="BWI37" s="111"/>
      <c r="BWJ37" s="111"/>
      <c r="BWK37" s="111"/>
      <c r="BWL37" s="111"/>
      <c r="BWM37" s="111"/>
      <c r="BWN37" s="111"/>
      <c r="BWO37" s="111"/>
      <c r="BWP37" s="111"/>
      <c r="BWQ37" s="111"/>
      <c r="BWR37" s="111"/>
      <c r="BWS37" s="111"/>
      <c r="BWT37" s="111"/>
      <c r="BWU37" s="111"/>
      <c r="BWV37" s="111"/>
      <c r="BWW37" s="111"/>
      <c r="BWX37" s="111"/>
      <c r="BWY37" s="111"/>
      <c r="BWZ37" s="111"/>
      <c r="BXA37" s="111"/>
      <c r="BXB37" s="111"/>
      <c r="BXC37" s="111"/>
      <c r="BXD37" s="111"/>
      <c r="BXE37" s="111"/>
      <c r="BXF37" s="111"/>
      <c r="BXG37" s="111"/>
      <c r="BXH37" s="111"/>
      <c r="BXI37" s="111"/>
      <c r="BXJ37" s="111"/>
      <c r="BXK37" s="111"/>
      <c r="BXL37" s="111"/>
      <c r="BXM37" s="111"/>
      <c r="BXN37" s="111"/>
      <c r="BXO37" s="111"/>
      <c r="BXP37" s="111"/>
      <c r="BXQ37" s="111"/>
      <c r="BXR37" s="111"/>
      <c r="BXS37" s="111"/>
      <c r="BXT37" s="111"/>
      <c r="BXU37" s="111"/>
      <c r="BXV37" s="111"/>
      <c r="BXW37" s="111"/>
      <c r="BXX37" s="111"/>
      <c r="BXY37" s="111"/>
      <c r="BXZ37" s="111"/>
      <c r="BYA37" s="111"/>
      <c r="BYB37" s="111"/>
      <c r="BYC37" s="111"/>
      <c r="BYD37" s="111"/>
      <c r="BYE37" s="111"/>
      <c r="BYF37" s="111"/>
      <c r="BYG37" s="111"/>
      <c r="BYH37" s="111"/>
      <c r="BYI37" s="111"/>
      <c r="BYJ37" s="111"/>
      <c r="BYK37" s="111"/>
      <c r="BYL37" s="111"/>
      <c r="BYM37" s="111"/>
      <c r="BYN37" s="111"/>
      <c r="BYO37" s="111"/>
      <c r="BYP37" s="111"/>
      <c r="BYQ37" s="111"/>
      <c r="BYR37" s="111"/>
      <c r="BYS37" s="111"/>
      <c r="BYT37" s="111"/>
      <c r="BYU37" s="111"/>
      <c r="BYV37" s="111"/>
      <c r="BYW37" s="111"/>
      <c r="BYX37" s="111"/>
      <c r="BYY37" s="111"/>
      <c r="BYZ37" s="111"/>
      <c r="BZA37" s="111"/>
      <c r="BZB37" s="111"/>
      <c r="BZC37" s="111"/>
      <c r="BZD37" s="111"/>
      <c r="BZE37" s="111"/>
      <c r="BZF37" s="111"/>
      <c r="BZG37" s="111"/>
      <c r="BZH37" s="111"/>
      <c r="BZI37" s="111"/>
      <c r="BZJ37" s="111"/>
      <c r="BZK37" s="111"/>
      <c r="BZL37" s="111"/>
      <c r="BZM37" s="111"/>
      <c r="BZN37" s="111"/>
      <c r="BZO37" s="111"/>
      <c r="BZP37" s="111"/>
      <c r="BZQ37" s="111"/>
      <c r="BZR37" s="111"/>
      <c r="BZS37" s="111"/>
      <c r="BZT37" s="111"/>
      <c r="BZU37" s="111"/>
      <c r="BZV37" s="111"/>
      <c r="BZW37" s="111"/>
      <c r="BZX37" s="111"/>
      <c r="BZY37" s="111"/>
      <c r="BZZ37" s="111"/>
      <c r="CAA37" s="111"/>
      <c r="CAB37" s="111"/>
      <c r="CAC37" s="111"/>
      <c r="CAD37" s="111"/>
      <c r="CAE37" s="111"/>
      <c r="CAF37" s="111"/>
      <c r="CAG37" s="111"/>
      <c r="CAH37" s="111"/>
      <c r="CAI37" s="111"/>
      <c r="CAJ37" s="111"/>
      <c r="CAK37" s="111"/>
      <c r="CAL37" s="111"/>
      <c r="CAM37" s="111"/>
      <c r="CAN37" s="111"/>
      <c r="CAO37" s="111"/>
      <c r="CAP37" s="111"/>
      <c r="CAQ37" s="111"/>
      <c r="CAR37" s="111"/>
      <c r="CAS37" s="111"/>
      <c r="CAT37" s="111"/>
      <c r="CAU37" s="111"/>
      <c r="CAV37" s="111"/>
      <c r="CAW37" s="111"/>
      <c r="CAX37" s="111"/>
      <c r="CAY37" s="111"/>
      <c r="CAZ37" s="111"/>
      <c r="CBA37" s="111"/>
      <c r="CBB37" s="111"/>
      <c r="CBC37" s="111"/>
      <c r="CBD37" s="111"/>
      <c r="CBE37" s="111"/>
      <c r="CBF37" s="111"/>
      <c r="CBG37" s="111"/>
      <c r="CBH37" s="111"/>
      <c r="CBI37" s="111"/>
      <c r="CBJ37" s="111"/>
      <c r="CBK37" s="111"/>
      <c r="CBL37" s="111"/>
      <c r="CBM37" s="111"/>
      <c r="CBN37" s="111"/>
      <c r="CBO37" s="111"/>
      <c r="CBP37" s="111"/>
      <c r="CBQ37" s="111"/>
      <c r="CBR37" s="111"/>
      <c r="CBS37" s="111"/>
      <c r="CBT37" s="111"/>
      <c r="CBU37" s="111"/>
      <c r="CBV37" s="111"/>
      <c r="CBW37" s="111"/>
      <c r="CBX37" s="111"/>
      <c r="CBY37" s="111"/>
      <c r="CBZ37" s="111"/>
      <c r="CCA37" s="111"/>
      <c r="CCB37" s="111"/>
      <c r="CCC37" s="111"/>
      <c r="CCD37" s="111"/>
      <c r="CCE37" s="111"/>
      <c r="CCF37" s="111"/>
      <c r="CCG37" s="111"/>
      <c r="CCH37" s="111"/>
      <c r="CCI37" s="111"/>
      <c r="CCJ37" s="111"/>
      <c r="CCK37" s="111"/>
      <c r="CCL37" s="111"/>
      <c r="CCM37" s="111"/>
      <c r="CCN37" s="111"/>
      <c r="CCO37" s="111"/>
      <c r="CCP37" s="111"/>
      <c r="CCQ37" s="111"/>
      <c r="CCR37" s="111"/>
      <c r="CCS37" s="111"/>
      <c r="CCT37" s="111"/>
      <c r="CCU37" s="111"/>
      <c r="CCV37" s="111"/>
      <c r="CCW37" s="111"/>
      <c r="CCX37" s="111"/>
      <c r="CCY37" s="111"/>
      <c r="CCZ37" s="111"/>
      <c r="CDA37" s="111"/>
      <c r="CDB37" s="111"/>
      <c r="CDC37" s="111"/>
      <c r="CDD37" s="111"/>
      <c r="CDE37" s="111"/>
      <c r="CDF37" s="111"/>
      <c r="CDG37" s="111"/>
      <c r="CDH37" s="111"/>
      <c r="CDI37" s="111"/>
      <c r="CDJ37" s="111"/>
      <c r="CDK37" s="111"/>
      <c r="CDL37" s="111"/>
      <c r="CDM37" s="111"/>
      <c r="CDN37" s="111"/>
      <c r="CDO37" s="111"/>
      <c r="CDP37" s="111"/>
      <c r="CDQ37" s="111"/>
      <c r="CDR37" s="111"/>
      <c r="CDS37" s="111"/>
      <c r="CDT37" s="111"/>
      <c r="CDU37" s="111"/>
      <c r="CDV37" s="111"/>
      <c r="CDW37" s="111"/>
      <c r="CDX37" s="111"/>
      <c r="CDY37" s="111"/>
      <c r="CDZ37" s="111"/>
      <c r="CEA37" s="111"/>
      <c r="CEB37" s="111"/>
      <c r="CEC37" s="111"/>
      <c r="CED37" s="111"/>
      <c r="CEE37" s="111"/>
      <c r="CEF37" s="111"/>
      <c r="CEG37" s="111"/>
      <c r="CEH37" s="111"/>
      <c r="CEI37" s="111"/>
      <c r="CEJ37" s="111"/>
      <c r="CEK37" s="111"/>
      <c r="CEL37" s="111"/>
      <c r="CEM37" s="111"/>
      <c r="CEN37" s="111"/>
      <c r="CEO37" s="111"/>
      <c r="CEP37" s="111"/>
      <c r="CEQ37" s="111"/>
      <c r="CER37" s="111"/>
      <c r="CES37" s="111"/>
      <c r="CET37" s="111"/>
      <c r="CEU37" s="111"/>
      <c r="CEV37" s="111"/>
      <c r="CEW37" s="111"/>
      <c r="CEX37" s="111"/>
      <c r="CEY37" s="111"/>
      <c r="CEZ37" s="111"/>
      <c r="CFA37" s="111"/>
      <c r="CFB37" s="111"/>
      <c r="CFC37" s="111"/>
      <c r="CFD37" s="111"/>
      <c r="CFE37" s="111"/>
      <c r="CFF37" s="111"/>
      <c r="CFG37" s="111"/>
      <c r="CFH37" s="111"/>
      <c r="CFI37" s="111"/>
      <c r="CFJ37" s="111"/>
      <c r="CFK37" s="111"/>
      <c r="CFL37" s="111"/>
      <c r="CFM37" s="111"/>
      <c r="CFN37" s="111"/>
      <c r="CFO37" s="111"/>
      <c r="CFP37" s="111"/>
      <c r="CFQ37" s="111"/>
      <c r="CFR37" s="111"/>
      <c r="CFS37" s="111"/>
      <c r="CFT37" s="111"/>
      <c r="CFU37" s="111"/>
      <c r="CFV37" s="111"/>
      <c r="CFW37" s="111"/>
      <c r="CFX37" s="111"/>
      <c r="CFY37" s="111"/>
      <c r="CFZ37" s="111"/>
      <c r="CGA37" s="111"/>
      <c r="CGB37" s="111"/>
      <c r="CGC37" s="111"/>
      <c r="CGD37" s="111"/>
      <c r="CGE37" s="111"/>
      <c r="CGF37" s="111"/>
      <c r="CGG37" s="111"/>
      <c r="CGH37" s="111"/>
      <c r="CGI37" s="111"/>
      <c r="CGJ37" s="111"/>
      <c r="CGK37" s="111"/>
      <c r="CGL37" s="111"/>
      <c r="CGM37" s="111"/>
      <c r="CGN37" s="111"/>
      <c r="CGO37" s="111"/>
      <c r="CGP37" s="111"/>
      <c r="CGQ37" s="111"/>
      <c r="CGR37" s="111"/>
      <c r="CGS37" s="111"/>
      <c r="CGT37" s="111"/>
      <c r="CGU37" s="111"/>
      <c r="CGV37" s="111"/>
      <c r="CGW37" s="111"/>
      <c r="CGX37" s="111"/>
      <c r="CGY37" s="111"/>
      <c r="CGZ37" s="111"/>
      <c r="CHA37" s="111"/>
      <c r="CHB37" s="111"/>
      <c r="CHC37" s="111"/>
      <c r="CHD37" s="111"/>
      <c r="CHE37" s="111"/>
      <c r="CHF37" s="111"/>
      <c r="CHG37" s="111"/>
      <c r="CHH37" s="111"/>
      <c r="CHI37" s="111"/>
      <c r="CHJ37" s="111"/>
      <c r="CHK37" s="111"/>
      <c r="CHL37" s="111"/>
      <c r="CHM37" s="111"/>
      <c r="CHN37" s="111"/>
      <c r="CHO37" s="111"/>
      <c r="CHP37" s="111"/>
      <c r="CHQ37" s="111"/>
      <c r="CHR37" s="111"/>
      <c r="CHS37" s="111"/>
      <c r="CHT37" s="111"/>
      <c r="CHU37" s="111"/>
      <c r="CHV37" s="111"/>
      <c r="CHW37" s="111"/>
      <c r="CHX37" s="111"/>
      <c r="CHY37" s="111"/>
      <c r="CHZ37" s="111"/>
      <c r="CIA37" s="111"/>
      <c r="CIB37" s="111"/>
      <c r="CIC37" s="111"/>
      <c r="CID37" s="111"/>
      <c r="CIE37" s="111"/>
      <c r="CIF37" s="111"/>
      <c r="CIG37" s="111"/>
      <c r="CIH37" s="111"/>
      <c r="CII37" s="111"/>
      <c r="CIJ37" s="111"/>
      <c r="CIK37" s="111"/>
      <c r="CIL37" s="111"/>
      <c r="CIM37" s="111"/>
      <c r="CIN37" s="111"/>
      <c r="CIO37" s="111"/>
      <c r="CIP37" s="111"/>
      <c r="CIQ37" s="111"/>
      <c r="CIR37" s="111"/>
      <c r="CIS37" s="111"/>
      <c r="CIT37" s="111"/>
      <c r="CIU37" s="111"/>
      <c r="CIV37" s="111"/>
      <c r="CIW37" s="111"/>
      <c r="CIX37" s="111"/>
      <c r="CIY37" s="111"/>
      <c r="CIZ37" s="111"/>
      <c r="CJA37" s="111"/>
      <c r="CJB37" s="111"/>
      <c r="CJC37" s="111"/>
      <c r="CJD37" s="111"/>
      <c r="CJE37" s="111"/>
      <c r="CJF37" s="111"/>
      <c r="CJG37" s="111"/>
      <c r="CJH37" s="111"/>
      <c r="CJI37" s="111"/>
      <c r="CJJ37" s="111"/>
      <c r="CJK37" s="111"/>
      <c r="CJL37" s="111"/>
      <c r="CJM37" s="111"/>
      <c r="CJN37" s="111"/>
      <c r="CJO37" s="111"/>
      <c r="CJP37" s="111"/>
      <c r="CJQ37" s="111"/>
      <c r="CJR37" s="111"/>
      <c r="CJS37" s="111"/>
      <c r="CJT37" s="111"/>
      <c r="CJU37" s="111"/>
      <c r="CJV37" s="111"/>
      <c r="CJW37" s="111"/>
      <c r="CJX37" s="111"/>
      <c r="CJY37" s="111"/>
      <c r="CJZ37" s="111"/>
      <c r="CKA37" s="111"/>
      <c r="CKB37" s="111"/>
      <c r="CKC37" s="111"/>
      <c r="CKD37" s="111"/>
      <c r="CKE37" s="111"/>
      <c r="CKF37" s="111"/>
      <c r="CKG37" s="111"/>
      <c r="CKH37" s="111"/>
      <c r="CKI37" s="111"/>
      <c r="CKJ37" s="111"/>
      <c r="CKK37" s="111"/>
      <c r="CKL37" s="111"/>
      <c r="CKM37" s="111"/>
      <c r="CKN37" s="111"/>
      <c r="CKO37" s="111"/>
      <c r="CKP37" s="111"/>
      <c r="CKQ37" s="111"/>
      <c r="CKR37" s="111"/>
      <c r="CKS37" s="111"/>
      <c r="CKT37" s="111"/>
      <c r="CKU37" s="111"/>
      <c r="CKV37" s="111"/>
      <c r="CKW37" s="111"/>
      <c r="CKX37" s="111"/>
      <c r="CKY37" s="111"/>
      <c r="CKZ37" s="111"/>
      <c r="CLA37" s="111"/>
      <c r="CLB37" s="111"/>
      <c r="CLC37" s="111"/>
      <c r="CLD37" s="111"/>
      <c r="CLE37" s="111"/>
      <c r="CLF37" s="111"/>
      <c r="CLG37" s="111"/>
      <c r="CLH37" s="111"/>
      <c r="CLI37" s="111"/>
      <c r="CLJ37" s="111"/>
      <c r="CLK37" s="111"/>
      <c r="CLL37" s="111"/>
      <c r="CLM37" s="111"/>
      <c r="CLN37" s="111"/>
      <c r="CLO37" s="111"/>
      <c r="CLP37" s="111"/>
      <c r="CLQ37" s="111"/>
      <c r="CLR37" s="111"/>
      <c r="CLS37" s="111"/>
      <c r="CLT37" s="111"/>
      <c r="CLU37" s="111"/>
      <c r="CLV37" s="111"/>
      <c r="CLW37" s="111"/>
      <c r="CLX37" s="111"/>
      <c r="CLY37" s="111"/>
      <c r="CLZ37" s="111"/>
      <c r="CMA37" s="111"/>
      <c r="CMB37" s="111"/>
      <c r="CMC37" s="111"/>
      <c r="CMD37" s="111"/>
      <c r="CME37" s="111"/>
      <c r="CMF37" s="111"/>
      <c r="CMG37" s="111"/>
      <c r="CMH37" s="111"/>
      <c r="CMI37" s="111"/>
      <c r="CMJ37" s="111"/>
      <c r="CMK37" s="111"/>
      <c r="CML37" s="111"/>
      <c r="CMM37" s="111"/>
      <c r="CMN37" s="111"/>
      <c r="CMO37" s="111"/>
      <c r="CMP37" s="111"/>
      <c r="CMQ37" s="111"/>
      <c r="CMR37" s="111"/>
      <c r="CMS37" s="111"/>
      <c r="CMT37" s="111"/>
      <c r="CMU37" s="111"/>
      <c r="CMV37" s="111"/>
      <c r="CMW37" s="111"/>
      <c r="CMX37" s="111"/>
      <c r="CMY37" s="111"/>
      <c r="CMZ37" s="111"/>
      <c r="CNA37" s="111"/>
      <c r="CNB37" s="111"/>
      <c r="CNC37" s="111"/>
      <c r="CND37" s="111"/>
      <c r="CNE37" s="111"/>
      <c r="CNF37" s="111"/>
      <c r="CNG37" s="111"/>
      <c r="CNH37" s="111"/>
      <c r="CNI37" s="111"/>
      <c r="CNJ37" s="111"/>
      <c r="CNK37" s="111"/>
      <c r="CNL37" s="111"/>
      <c r="CNM37" s="111"/>
      <c r="CNN37" s="111"/>
      <c r="CNO37" s="111"/>
      <c r="CNP37" s="111"/>
      <c r="CNQ37" s="111"/>
      <c r="CNR37" s="111"/>
      <c r="CNS37" s="111"/>
      <c r="CNT37" s="111"/>
      <c r="CNU37" s="111"/>
      <c r="CNV37" s="111"/>
      <c r="CNW37" s="111"/>
      <c r="CNX37" s="111"/>
      <c r="CNY37" s="111"/>
      <c r="CNZ37" s="111"/>
      <c r="COA37" s="111"/>
      <c r="COB37" s="111"/>
      <c r="COC37" s="111"/>
      <c r="COD37" s="111"/>
      <c r="COE37" s="111"/>
      <c r="COF37" s="111"/>
      <c r="COG37" s="111"/>
      <c r="COH37" s="111"/>
      <c r="COI37" s="111"/>
      <c r="COJ37" s="111"/>
      <c r="COK37" s="111"/>
      <c r="COL37" s="111"/>
      <c r="COM37" s="111"/>
      <c r="CON37" s="111"/>
      <c r="COO37" s="111"/>
      <c r="COP37" s="111"/>
      <c r="COQ37" s="111"/>
      <c r="COR37" s="111"/>
      <c r="COS37" s="111"/>
      <c r="COT37" s="111"/>
      <c r="COU37" s="111"/>
      <c r="COV37" s="111"/>
      <c r="COW37" s="111"/>
      <c r="COX37" s="111"/>
      <c r="COY37" s="111"/>
      <c r="COZ37" s="111"/>
      <c r="CPA37" s="111"/>
      <c r="CPB37" s="111"/>
      <c r="CPC37" s="111"/>
      <c r="CPD37" s="111"/>
      <c r="CPE37" s="111"/>
      <c r="CPF37" s="111"/>
      <c r="CPG37" s="111"/>
      <c r="CPH37" s="111"/>
      <c r="CPI37" s="111"/>
      <c r="CPJ37" s="111"/>
      <c r="CPK37" s="111"/>
      <c r="CPL37" s="111"/>
      <c r="CPM37" s="111"/>
      <c r="CPN37" s="111"/>
      <c r="CPO37" s="111"/>
      <c r="CPP37" s="111"/>
      <c r="CPQ37" s="111"/>
      <c r="CPR37" s="111"/>
      <c r="CPS37" s="111"/>
      <c r="CPT37" s="111"/>
      <c r="CPU37" s="111"/>
      <c r="CPV37" s="111"/>
      <c r="CPW37" s="111"/>
      <c r="CPX37" s="111"/>
      <c r="CPY37" s="111"/>
      <c r="CPZ37" s="111"/>
      <c r="CQA37" s="111"/>
      <c r="CQB37" s="111"/>
      <c r="CQC37" s="111"/>
      <c r="CQD37" s="111"/>
      <c r="CQE37" s="111"/>
      <c r="CQF37" s="111"/>
      <c r="CQG37" s="111"/>
      <c r="CQH37" s="111"/>
      <c r="CQI37" s="111"/>
      <c r="CQJ37" s="111"/>
      <c r="CQK37" s="111"/>
      <c r="CQL37" s="111"/>
      <c r="CQM37" s="111"/>
      <c r="CQN37" s="111"/>
      <c r="CQO37" s="111"/>
      <c r="CQP37" s="111"/>
      <c r="CQQ37" s="111"/>
      <c r="CQR37" s="111"/>
      <c r="CQS37" s="111"/>
      <c r="CQT37" s="111"/>
      <c r="CQU37" s="111"/>
      <c r="CQV37" s="111"/>
      <c r="CQW37" s="111"/>
      <c r="CQX37" s="111"/>
      <c r="CQY37" s="111"/>
      <c r="CQZ37" s="111"/>
      <c r="CRA37" s="111"/>
      <c r="CRB37" s="111"/>
      <c r="CRC37" s="111"/>
      <c r="CRD37" s="111"/>
      <c r="CRE37" s="111"/>
      <c r="CRF37" s="111"/>
      <c r="CRG37" s="111"/>
      <c r="CRH37" s="111"/>
      <c r="CRI37" s="111"/>
      <c r="CRJ37" s="111"/>
      <c r="CRK37" s="111"/>
      <c r="CRL37" s="111"/>
      <c r="CRM37" s="111"/>
      <c r="CRN37" s="111"/>
      <c r="CRO37" s="111"/>
      <c r="CRP37" s="111"/>
      <c r="CRQ37" s="111"/>
      <c r="CRR37" s="111"/>
      <c r="CRS37" s="111"/>
      <c r="CRT37" s="111"/>
      <c r="CRU37" s="111"/>
      <c r="CRV37" s="111"/>
      <c r="CRW37" s="111"/>
      <c r="CRX37" s="111"/>
      <c r="CRY37" s="111"/>
      <c r="CRZ37" s="111"/>
      <c r="CSA37" s="111"/>
      <c r="CSB37" s="111"/>
      <c r="CSC37" s="111"/>
      <c r="CSD37" s="111"/>
      <c r="CSE37" s="111"/>
      <c r="CSF37" s="111"/>
      <c r="CSG37" s="111"/>
      <c r="CSH37" s="111"/>
      <c r="CSI37" s="111"/>
      <c r="CSJ37" s="111"/>
      <c r="CSK37" s="111"/>
      <c r="CSL37" s="111"/>
      <c r="CSM37" s="111"/>
      <c r="CSN37" s="111"/>
      <c r="CSO37" s="111"/>
      <c r="CSP37" s="111"/>
      <c r="CSQ37" s="111"/>
      <c r="CSR37" s="111"/>
      <c r="CSS37" s="111"/>
      <c r="CST37" s="111"/>
      <c r="CSU37" s="111"/>
      <c r="CSV37" s="111"/>
      <c r="CSW37" s="111"/>
      <c r="CSX37" s="111"/>
      <c r="CSY37" s="111"/>
      <c r="CSZ37" s="111"/>
      <c r="CTA37" s="111"/>
      <c r="CTB37" s="111"/>
      <c r="CTC37" s="111"/>
      <c r="CTD37" s="111"/>
      <c r="CTE37" s="111"/>
      <c r="CTF37" s="111"/>
      <c r="CTG37" s="111"/>
      <c r="CTH37" s="111"/>
      <c r="CTI37" s="111"/>
      <c r="CTJ37" s="111"/>
      <c r="CTK37" s="111"/>
      <c r="CTL37" s="111"/>
      <c r="CTM37" s="111"/>
      <c r="CTN37" s="111"/>
      <c r="CTO37" s="111"/>
      <c r="CTP37" s="111"/>
      <c r="CTQ37" s="111"/>
      <c r="CTR37" s="111"/>
      <c r="CTS37" s="111"/>
      <c r="CTT37" s="111"/>
      <c r="CTU37" s="111"/>
      <c r="CTV37" s="111"/>
      <c r="CTW37" s="111"/>
      <c r="CTX37" s="111"/>
      <c r="CTY37" s="111"/>
      <c r="CTZ37" s="111"/>
      <c r="CUA37" s="111"/>
      <c r="CUB37" s="111"/>
      <c r="CUC37" s="111"/>
      <c r="CUD37" s="111"/>
      <c r="CUE37" s="111"/>
      <c r="CUF37" s="111"/>
      <c r="CUG37" s="111"/>
      <c r="CUH37" s="111"/>
      <c r="CUI37" s="111"/>
      <c r="CUJ37" s="111"/>
      <c r="CUK37" s="111"/>
      <c r="CUL37" s="111"/>
      <c r="CUM37" s="111"/>
      <c r="CUN37" s="111"/>
      <c r="CUO37" s="111"/>
      <c r="CUP37" s="111"/>
      <c r="CUQ37" s="111"/>
      <c r="CUR37" s="111"/>
      <c r="CUS37" s="111"/>
      <c r="CUT37" s="111"/>
      <c r="CUU37" s="111"/>
      <c r="CUV37" s="111"/>
      <c r="CUW37" s="111"/>
      <c r="CUX37" s="111"/>
      <c r="CUY37" s="111"/>
      <c r="CUZ37" s="111"/>
      <c r="CVA37" s="111"/>
      <c r="CVB37" s="111"/>
      <c r="CVC37" s="111"/>
      <c r="CVD37" s="111"/>
      <c r="CVE37" s="111"/>
      <c r="CVF37" s="111"/>
      <c r="CVG37" s="111"/>
      <c r="CVH37" s="111"/>
      <c r="CVI37" s="111"/>
      <c r="CVJ37" s="111"/>
      <c r="CVK37" s="111"/>
      <c r="CVL37" s="111"/>
      <c r="CVM37" s="111"/>
      <c r="CVN37" s="111"/>
      <c r="CVO37" s="111"/>
      <c r="CVP37" s="111"/>
      <c r="CVQ37" s="111"/>
      <c r="CVR37" s="111"/>
      <c r="CVS37" s="111"/>
      <c r="CVT37" s="111"/>
      <c r="CVU37" s="111"/>
      <c r="CVV37" s="111"/>
      <c r="CVW37" s="111"/>
      <c r="CVX37" s="111"/>
      <c r="CVY37" s="111"/>
      <c r="CVZ37" s="111"/>
      <c r="CWA37" s="111"/>
      <c r="CWB37" s="111"/>
      <c r="CWC37" s="111"/>
      <c r="CWD37" s="111"/>
      <c r="CWE37" s="111"/>
      <c r="CWF37" s="111"/>
      <c r="CWG37" s="111"/>
      <c r="CWH37" s="111"/>
      <c r="CWI37" s="111"/>
      <c r="CWJ37" s="111"/>
      <c r="CWK37" s="111"/>
      <c r="CWL37" s="111"/>
      <c r="CWM37" s="111"/>
      <c r="CWN37" s="111"/>
      <c r="CWO37" s="111"/>
      <c r="CWP37" s="111"/>
      <c r="CWQ37" s="111"/>
      <c r="CWR37" s="111"/>
      <c r="CWS37" s="111"/>
      <c r="CWT37" s="111"/>
      <c r="CWU37" s="111"/>
      <c r="CWV37" s="111"/>
      <c r="CWW37" s="111"/>
      <c r="CWX37" s="111"/>
      <c r="CWY37" s="111"/>
      <c r="CWZ37" s="111"/>
      <c r="CXA37" s="111"/>
      <c r="CXB37" s="111"/>
      <c r="CXC37" s="111"/>
      <c r="CXD37" s="111"/>
      <c r="CXE37" s="111"/>
      <c r="CXF37" s="111"/>
      <c r="CXG37" s="111"/>
      <c r="CXH37" s="111"/>
      <c r="CXI37" s="111"/>
      <c r="CXJ37" s="111"/>
      <c r="CXK37" s="111"/>
      <c r="CXL37" s="111"/>
      <c r="CXM37" s="111"/>
      <c r="CXN37" s="111"/>
      <c r="CXO37" s="111"/>
      <c r="CXP37" s="111"/>
      <c r="CXQ37" s="111"/>
      <c r="CXR37" s="111"/>
      <c r="CXS37" s="111"/>
      <c r="CXT37" s="111"/>
      <c r="CXU37" s="111"/>
      <c r="CXV37" s="111"/>
      <c r="CXW37" s="111"/>
      <c r="CXX37" s="111"/>
      <c r="CXY37" s="111"/>
      <c r="CXZ37" s="111"/>
      <c r="CYA37" s="111"/>
      <c r="CYB37" s="111"/>
      <c r="CYC37" s="111"/>
      <c r="CYD37" s="111"/>
      <c r="CYE37" s="111"/>
      <c r="CYF37" s="111"/>
      <c r="CYG37" s="111"/>
      <c r="CYH37" s="111"/>
      <c r="CYI37" s="111"/>
      <c r="CYJ37" s="111"/>
      <c r="CYK37" s="111"/>
      <c r="CYL37" s="111"/>
      <c r="CYM37" s="111"/>
      <c r="CYN37" s="111"/>
      <c r="CYO37" s="111"/>
      <c r="CYP37" s="111"/>
      <c r="CYQ37" s="111"/>
      <c r="CYR37" s="111"/>
      <c r="CYS37" s="111"/>
      <c r="CYT37" s="111"/>
      <c r="CYU37" s="111"/>
      <c r="CYV37" s="111"/>
      <c r="CYW37" s="111"/>
      <c r="CYX37" s="111"/>
      <c r="CYY37" s="111"/>
      <c r="CYZ37" s="111"/>
      <c r="CZA37" s="111"/>
      <c r="CZB37" s="111"/>
      <c r="CZC37" s="111"/>
      <c r="CZD37" s="111"/>
      <c r="CZE37" s="111"/>
      <c r="CZF37" s="111"/>
      <c r="CZG37" s="111"/>
      <c r="CZH37" s="111"/>
      <c r="CZI37" s="111"/>
      <c r="CZJ37" s="111"/>
      <c r="CZK37" s="111"/>
      <c r="CZL37" s="111"/>
      <c r="CZM37" s="111"/>
      <c r="CZN37" s="111"/>
      <c r="CZO37" s="111"/>
      <c r="CZP37" s="111"/>
      <c r="CZQ37" s="111"/>
      <c r="CZR37" s="111"/>
      <c r="CZS37" s="111"/>
      <c r="CZT37" s="111"/>
      <c r="CZU37" s="111"/>
      <c r="CZV37" s="111"/>
      <c r="CZW37" s="111"/>
      <c r="CZX37" s="111"/>
      <c r="CZY37" s="111"/>
      <c r="CZZ37" s="111"/>
      <c r="DAA37" s="111"/>
      <c r="DAB37" s="111"/>
      <c r="DAC37" s="111"/>
      <c r="DAD37" s="111"/>
      <c r="DAE37" s="111"/>
      <c r="DAF37" s="111"/>
      <c r="DAG37" s="111"/>
      <c r="DAH37" s="111"/>
      <c r="DAI37" s="111"/>
      <c r="DAJ37" s="111"/>
      <c r="DAK37" s="111"/>
      <c r="DAL37" s="111"/>
      <c r="DAM37" s="111"/>
      <c r="DAN37" s="111"/>
      <c r="DAO37" s="111"/>
      <c r="DAP37" s="111"/>
      <c r="DAQ37" s="111"/>
      <c r="DAR37" s="111"/>
      <c r="DAS37" s="111"/>
      <c r="DAT37" s="111"/>
      <c r="DAU37" s="111"/>
      <c r="DAV37" s="111"/>
      <c r="DAW37" s="111"/>
      <c r="DAX37" s="111"/>
      <c r="DAY37" s="111"/>
      <c r="DAZ37" s="111"/>
      <c r="DBA37" s="111"/>
      <c r="DBB37" s="111"/>
      <c r="DBC37" s="111"/>
      <c r="DBD37" s="111"/>
      <c r="DBE37" s="111"/>
      <c r="DBF37" s="111"/>
      <c r="DBG37" s="111"/>
      <c r="DBH37" s="111"/>
      <c r="DBI37" s="111"/>
      <c r="DBJ37" s="111"/>
      <c r="DBK37" s="111"/>
      <c r="DBL37" s="111"/>
      <c r="DBM37" s="111"/>
      <c r="DBN37" s="111"/>
      <c r="DBO37" s="111"/>
      <c r="DBP37" s="111"/>
      <c r="DBQ37" s="111"/>
      <c r="DBR37" s="111"/>
      <c r="DBS37" s="111"/>
      <c r="DBT37" s="111"/>
      <c r="DBU37" s="111"/>
      <c r="DBV37" s="111"/>
      <c r="DBW37" s="111"/>
      <c r="DBX37" s="111"/>
      <c r="DBY37" s="111"/>
      <c r="DBZ37" s="111"/>
      <c r="DCA37" s="111"/>
      <c r="DCB37" s="111"/>
      <c r="DCC37" s="111"/>
      <c r="DCD37" s="111"/>
      <c r="DCE37" s="111"/>
      <c r="DCF37" s="111"/>
      <c r="DCG37" s="111"/>
      <c r="DCH37" s="111"/>
      <c r="DCI37" s="111"/>
      <c r="DCJ37" s="111"/>
      <c r="DCK37" s="111"/>
      <c r="DCL37" s="111"/>
      <c r="DCM37" s="111"/>
      <c r="DCN37" s="111"/>
      <c r="DCO37" s="111"/>
      <c r="DCP37" s="111"/>
      <c r="DCQ37" s="111"/>
      <c r="DCR37" s="111"/>
      <c r="DCS37" s="111"/>
      <c r="DCT37" s="111"/>
      <c r="DCU37" s="111"/>
      <c r="DCV37" s="111"/>
      <c r="DCW37" s="111"/>
      <c r="DCX37" s="111"/>
      <c r="DCY37" s="111"/>
      <c r="DCZ37" s="111"/>
      <c r="DDA37" s="111"/>
      <c r="DDB37" s="111"/>
      <c r="DDC37" s="111"/>
      <c r="DDD37" s="111"/>
      <c r="DDE37" s="111"/>
      <c r="DDF37" s="111"/>
      <c r="DDG37" s="111"/>
      <c r="DDH37" s="111"/>
      <c r="DDI37" s="111"/>
      <c r="DDJ37" s="111"/>
      <c r="DDK37" s="111"/>
      <c r="DDL37" s="111"/>
      <c r="DDM37" s="111"/>
      <c r="DDN37" s="111"/>
      <c r="DDO37" s="111"/>
      <c r="DDP37" s="111"/>
      <c r="DDQ37" s="111"/>
      <c r="DDR37" s="111"/>
      <c r="DDS37" s="111"/>
      <c r="DDT37" s="111"/>
      <c r="DDU37" s="111"/>
      <c r="DDV37" s="111"/>
      <c r="DDW37" s="111"/>
      <c r="DDX37" s="111"/>
      <c r="DDY37" s="111"/>
      <c r="DDZ37" s="111"/>
      <c r="DEA37" s="111"/>
      <c r="DEB37" s="111"/>
      <c r="DEC37" s="111"/>
      <c r="DED37" s="111"/>
      <c r="DEE37" s="111"/>
      <c r="DEF37" s="111"/>
      <c r="DEG37" s="111"/>
      <c r="DEH37" s="111"/>
      <c r="DEI37" s="111"/>
      <c r="DEJ37" s="111"/>
      <c r="DEK37" s="111"/>
      <c r="DEL37" s="111"/>
      <c r="DEM37" s="111"/>
      <c r="DEN37" s="111"/>
      <c r="DEO37" s="111"/>
      <c r="DEP37" s="111"/>
      <c r="DEQ37" s="111"/>
      <c r="DER37" s="111"/>
      <c r="DES37" s="111"/>
      <c r="DET37" s="111"/>
      <c r="DEU37" s="111"/>
      <c r="DEV37" s="111"/>
      <c r="DEW37" s="111"/>
      <c r="DEX37" s="111"/>
      <c r="DEY37" s="111"/>
      <c r="DEZ37" s="111"/>
      <c r="DFA37" s="111"/>
      <c r="DFB37" s="111"/>
      <c r="DFC37" s="111"/>
      <c r="DFD37" s="111"/>
      <c r="DFE37" s="111"/>
      <c r="DFF37" s="111"/>
      <c r="DFG37" s="111"/>
      <c r="DFH37" s="111"/>
      <c r="DFI37" s="111"/>
      <c r="DFJ37" s="111"/>
      <c r="DFK37" s="111"/>
      <c r="DFL37" s="111"/>
      <c r="DFM37" s="111"/>
      <c r="DFN37" s="111"/>
      <c r="DFO37" s="111"/>
      <c r="DFP37" s="111"/>
      <c r="DFQ37" s="111"/>
      <c r="DFR37" s="111"/>
      <c r="DFS37" s="111"/>
      <c r="DFT37" s="111"/>
      <c r="DFU37" s="111"/>
      <c r="DFV37" s="111"/>
      <c r="DFW37" s="111"/>
      <c r="DFX37" s="111"/>
      <c r="DFY37" s="111"/>
      <c r="DFZ37" s="111"/>
      <c r="DGA37" s="111"/>
      <c r="DGB37" s="111"/>
      <c r="DGC37" s="111"/>
      <c r="DGD37" s="111"/>
      <c r="DGE37" s="111"/>
      <c r="DGF37" s="111"/>
      <c r="DGG37" s="111"/>
      <c r="DGH37" s="111"/>
      <c r="DGI37" s="111"/>
      <c r="DGJ37" s="111"/>
      <c r="DGK37" s="111"/>
      <c r="DGL37" s="111"/>
      <c r="DGM37" s="111"/>
      <c r="DGN37" s="111"/>
      <c r="DGO37" s="111"/>
      <c r="DGP37" s="111"/>
      <c r="DGQ37" s="111"/>
      <c r="DGR37" s="111"/>
      <c r="DGS37" s="111"/>
      <c r="DGT37" s="111"/>
      <c r="DGU37" s="111"/>
      <c r="DGV37" s="111"/>
      <c r="DGW37" s="111"/>
      <c r="DGX37" s="111"/>
      <c r="DGY37" s="111"/>
      <c r="DGZ37" s="111"/>
      <c r="DHA37" s="111"/>
      <c r="DHB37" s="111"/>
      <c r="DHC37" s="111"/>
      <c r="DHD37" s="111"/>
      <c r="DHE37" s="111"/>
      <c r="DHF37" s="111"/>
      <c r="DHG37" s="111"/>
      <c r="DHH37" s="111"/>
      <c r="DHI37" s="111"/>
      <c r="DHJ37" s="111"/>
      <c r="DHK37" s="111"/>
      <c r="DHL37" s="111"/>
      <c r="DHM37" s="111"/>
      <c r="DHN37" s="111"/>
      <c r="DHO37" s="111"/>
      <c r="DHP37" s="111"/>
      <c r="DHQ37" s="111"/>
      <c r="DHR37" s="111"/>
      <c r="DHS37" s="111"/>
      <c r="DHT37" s="111"/>
      <c r="DHU37" s="111"/>
      <c r="DHV37" s="111"/>
      <c r="DHW37" s="111"/>
      <c r="DHX37" s="111"/>
      <c r="DHY37" s="111"/>
      <c r="DHZ37" s="111"/>
      <c r="DIA37" s="111"/>
      <c r="DIB37" s="111"/>
      <c r="DIC37" s="111"/>
      <c r="DID37" s="111"/>
      <c r="DIE37" s="111"/>
      <c r="DIF37" s="111"/>
      <c r="DIG37" s="111"/>
      <c r="DIH37" s="111"/>
      <c r="DII37" s="111"/>
      <c r="DIJ37" s="111"/>
      <c r="DIK37" s="111"/>
      <c r="DIL37" s="111"/>
      <c r="DIM37" s="111"/>
      <c r="DIN37" s="111"/>
      <c r="DIO37" s="111"/>
      <c r="DIP37" s="111"/>
      <c r="DIQ37" s="111"/>
      <c r="DIR37" s="111"/>
      <c r="DIS37" s="111"/>
      <c r="DIT37" s="111"/>
      <c r="DIU37" s="111"/>
      <c r="DIV37" s="111"/>
      <c r="DIW37" s="111"/>
      <c r="DIX37" s="111"/>
      <c r="DIY37" s="111"/>
      <c r="DIZ37" s="111"/>
      <c r="DJA37" s="111"/>
      <c r="DJB37" s="111"/>
      <c r="DJC37" s="111"/>
      <c r="DJD37" s="111"/>
      <c r="DJE37" s="111"/>
      <c r="DJF37" s="111"/>
    </row>
    <row r="38" spans="1:2970" s="79" customFormat="1" ht="15" customHeight="1" x14ac:dyDescent="0.25">
      <c r="A38" s="111"/>
      <c r="B38" s="111"/>
      <c r="C38" s="88" t="s">
        <v>10</v>
      </c>
      <c r="D38" s="89">
        <v>4</v>
      </c>
      <c r="E38" s="89">
        <v>4</v>
      </c>
      <c r="F38" s="89">
        <v>4</v>
      </c>
      <c r="G38" s="89">
        <v>4</v>
      </c>
      <c r="H38" s="89">
        <v>4</v>
      </c>
      <c r="I38" s="89">
        <v>4</v>
      </c>
      <c r="J38" s="89">
        <v>4</v>
      </c>
      <c r="K38" s="89">
        <v>4</v>
      </c>
      <c r="L38" s="89">
        <v>4</v>
      </c>
      <c r="M38" s="89">
        <v>4</v>
      </c>
      <c r="N38" s="89">
        <v>4</v>
      </c>
      <c r="O38" s="189">
        <v>4</v>
      </c>
      <c r="P38" s="89"/>
      <c r="Q38" s="90"/>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c r="GR38" s="111"/>
      <c r="GS38" s="111"/>
      <c r="GT38" s="111"/>
      <c r="GU38" s="111"/>
      <c r="GV38" s="111"/>
      <c r="GW38" s="111"/>
      <c r="GX38" s="111"/>
      <c r="GY38" s="111"/>
      <c r="GZ38" s="111"/>
      <c r="HA38" s="111"/>
      <c r="HB38" s="111"/>
      <c r="HC38" s="111"/>
      <c r="HD38" s="111"/>
      <c r="HE38" s="111"/>
      <c r="HF38" s="111"/>
      <c r="HG38" s="111"/>
      <c r="HH38" s="111"/>
      <c r="HI38" s="111"/>
      <c r="HJ38" s="111"/>
      <c r="HK38" s="111"/>
      <c r="HL38" s="111"/>
      <c r="HM38" s="111"/>
      <c r="HN38" s="111"/>
      <c r="HO38" s="111"/>
      <c r="HP38" s="111"/>
      <c r="HQ38" s="111"/>
      <c r="HR38" s="111"/>
      <c r="HS38" s="111"/>
      <c r="HT38" s="111"/>
      <c r="HU38" s="111"/>
      <c r="HV38" s="111"/>
      <c r="HW38" s="111"/>
      <c r="HX38" s="111"/>
      <c r="HY38" s="111"/>
      <c r="HZ38" s="111"/>
      <c r="IA38" s="111"/>
      <c r="IB38" s="111"/>
      <c r="IC38" s="111"/>
      <c r="ID38" s="111"/>
      <c r="IE38" s="111"/>
      <c r="IF38" s="111"/>
      <c r="IG38" s="111"/>
      <c r="IH38" s="111"/>
      <c r="II38" s="111"/>
      <c r="IJ38" s="111"/>
      <c r="IK38" s="111"/>
      <c r="IL38" s="111"/>
      <c r="IM38" s="111"/>
      <c r="IN38" s="111"/>
      <c r="IO38" s="111"/>
      <c r="IP38" s="111"/>
      <c r="IQ38" s="111"/>
      <c r="IR38" s="111"/>
      <c r="IS38" s="111"/>
      <c r="IT38" s="111"/>
      <c r="IU38" s="111"/>
      <c r="IV38" s="111"/>
      <c r="IW38" s="111"/>
      <c r="IX38" s="111"/>
      <c r="IY38" s="111"/>
      <c r="IZ38" s="111"/>
      <c r="JA38" s="111"/>
      <c r="JB38" s="111"/>
      <c r="JC38" s="111"/>
      <c r="JD38" s="111"/>
      <c r="JE38" s="111"/>
      <c r="JF38" s="111"/>
      <c r="JG38" s="111"/>
      <c r="JH38" s="111"/>
      <c r="JI38" s="111"/>
      <c r="JJ38" s="111"/>
      <c r="JK38" s="111"/>
      <c r="JL38" s="111"/>
      <c r="JM38" s="111"/>
      <c r="JN38" s="111"/>
      <c r="JO38" s="111"/>
      <c r="JP38" s="111"/>
      <c r="JQ38" s="111"/>
      <c r="JR38" s="111"/>
      <c r="JS38" s="111"/>
      <c r="JT38" s="111"/>
      <c r="JU38" s="111"/>
      <c r="JV38" s="111"/>
      <c r="JW38" s="111"/>
      <c r="JX38" s="111"/>
      <c r="JY38" s="111"/>
      <c r="JZ38" s="111"/>
      <c r="KA38" s="111"/>
      <c r="KB38" s="111"/>
      <c r="KC38" s="111"/>
      <c r="KD38" s="111"/>
      <c r="KE38" s="111"/>
      <c r="KF38" s="111"/>
      <c r="KG38" s="111"/>
      <c r="KH38" s="111"/>
      <c r="KI38" s="111"/>
      <c r="KJ38" s="111"/>
      <c r="KK38" s="111"/>
      <c r="KL38" s="111"/>
      <c r="KM38" s="111"/>
      <c r="KN38" s="111"/>
      <c r="KO38" s="111"/>
      <c r="KP38" s="111"/>
      <c r="KQ38" s="111"/>
      <c r="KR38" s="111"/>
      <c r="KS38" s="111"/>
      <c r="KT38" s="111"/>
      <c r="KU38" s="111"/>
      <c r="KV38" s="111"/>
      <c r="KW38" s="111"/>
      <c r="KX38" s="111"/>
      <c r="KY38" s="111"/>
      <c r="KZ38" s="111"/>
      <c r="LA38" s="111"/>
      <c r="LB38" s="111"/>
      <c r="LC38" s="111"/>
      <c r="LD38" s="111"/>
      <c r="LE38" s="111"/>
      <c r="LF38" s="111"/>
      <c r="LG38" s="111"/>
      <c r="LH38" s="111"/>
      <c r="LI38" s="111"/>
      <c r="LJ38" s="111"/>
      <c r="LK38" s="111"/>
      <c r="LL38" s="111"/>
      <c r="LM38" s="111"/>
      <c r="LN38" s="111"/>
      <c r="LO38" s="111"/>
      <c r="LP38" s="111"/>
      <c r="LQ38" s="111"/>
      <c r="LR38" s="111"/>
      <c r="LS38" s="111"/>
      <c r="LT38" s="111"/>
      <c r="LU38" s="111"/>
      <c r="LV38" s="111"/>
      <c r="LW38" s="111"/>
      <c r="LX38" s="111"/>
      <c r="LY38" s="111"/>
      <c r="LZ38" s="111"/>
      <c r="MA38" s="111"/>
      <c r="MB38" s="111"/>
      <c r="MC38" s="111"/>
      <c r="MD38" s="111"/>
      <c r="ME38" s="111"/>
      <c r="MF38" s="111"/>
      <c r="MG38" s="111"/>
      <c r="MH38" s="111"/>
      <c r="MI38" s="111"/>
      <c r="MJ38" s="111"/>
      <c r="MK38" s="111"/>
      <c r="ML38" s="111"/>
      <c r="MM38" s="111"/>
      <c r="MN38" s="111"/>
      <c r="MO38" s="111"/>
      <c r="MP38" s="111"/>
      <c r="MQ38" s="111"/>
      <c r="MR38" s="111"/>
      <c r="MS38" s="111"/>
      <c r="MT38" s="111"/>
      <c r="MU38" s="111"/>
      <c r="MV38" s="111"/>
      <c r="MW38" s="111"/>
      <c r="MX38" s="111"/>
      <c r="MY38" s="111"/>
      <c r="MZ38" s="111"/>
      <c r="NA38" s="111"/>
      <c r="NB38" s="111"/>
      <c r="NC38" s="111"/>
      <c r="ND38" s="111"/>
      <c r="NE38" s="111"/>
      <c r="NF38" s="111"/>
      <c r="NG38" s="111"/>
      <c r="NH38" s="111"/>
      <c r="NI38" s="111"/>
      <c r="NJ38" s="111"/>
      <c r="NK38" s="111"/>
      <c r="NL38" s="111"/>
      <c r="NM38" s="111"/>
      <c r="NN38" s="111"/>
      <c r="NO38" s="111"/>
      <c r="NP38" s="111"/>
      <c r="NQ38" s="111"/>
      <c r="NR38" s="111"/>
      <c r="NS38" s="111"/>
      <c r="NT38" s="111"/>
      <c r="NU38" s="111"/>
      <c r="NV38" s="111"/>
      <c r="NW38" s="111"/>
      <c r="NX38" s="111"/>
      <c r="NY38" s="111"/>
      <c r="NZ38" s="111"/>
      <c r="OA38" s="111"/>
      <c r="OB38" s="111"/>
      <c r="OC38" s="111"/>
      <c r="OD38" s="111"/>
      <c r="OE38" s="111"/>
      <c r="OF38" s="111"/>
      <c r="OG38" s="111"/>
      <c r="OH38" s="111"/>
      <c r="OI38" s="111"/>
      <c r="OJ38" s="111"/>
      <c r="OK38" s="111"/>
      <c r="OL38" s="111"/>
      <c r="OM38" s="111"/>
      <c r="ON38" s="111"/>
      <c r="OO38" s="111"/>
      <c r="OP38" s="111"/>
      <c r="OQ38" s="111"/>
      <c r="OR38" s="111"/>
      <c r="OS38" s="111"/>
      <c r="OT38" s="111"/>
      <c r="OU38" s="111"/>
      <c r="OV38" s="111"/>
      <c r="OW38" s="111"/>
      <c r="OX38" s="111"/>
      <c r="OY38" s="111"/>
      <c r="OZ38" s="111"/>
      <c r="PA38" s="111"/>
      <c r="PB38" s="111"/>
      <c r="PC38" s="111"/>
      <c r="PD38" s="111"/>
      <c r="PE38" s="111"/>
      <c r="PF38" s="111"/>
      <c r="PG38" s="111"/>
      <c r="PH38" s="111"/>
      <c r="PI38" s="111"/>
      <c r="PJ38" s="111"/>
      <c r="PK38" s="111"/>
      <c r="PL38" s="111"/>
      <c r="PM38" s="111"/>
      <c r="PN38" s="111"/>
      <c r="PO38" s="111"/>
      <c r="PP38" s="111"/>
      <c r="PQ38" s="111"/>
      <c r="PR38" s="111"/>
      <c r="PS38" s="111"/>
      <c r="PT38" s="111"/>
      <c r="PU38" s="111"/>
      <c r="PV38" s="111"/>
      <c r="PW38" s="111"/>
      <c r="PX38" s="111"/>
      <c r="PY38" s="111"/>
      <c r="PZ38" s="111"/>
      <c r="QA38" s="111"/>
      <c r="QB38" s="111"/>
      <c r="QC38" s="111"/>
      <c r="QD38" s="111"/>
      <c r="QE38" s="111"/>
      <c r="QF38" s="111"/>
      <c r="QG38" s="111"/>
      <c r="QH38" s="111"/>
      <c r="QI38" s="111"/>
      <c r="QJ38" s="111"/>
      <c r="QK38" s="111"/>
      <c r="QL38" s="111"/>
      <c r="QM38" s="111"/>
      <c r="QN38" s="111"/>
      <c r="QO38" s="111"/>
      <c r="QP38" s="111"/>
      <c r="QQ38" s="111"/>
      <c r="QR38" s="111"/>
      <c r="QS38" s="111"/>
      <c r="QT38" s="111"/>
      <c r="QU38" s="111"/>
      <c r="QV38" s="111"/>
      <c r="QW38" s="111"/>
      <c r="QX38" s="111"/>
      <c r="QY38" s="111"/>
      <c r="QZ38" s="111"/>
      <c r="RA38" s="111"/>
      <c r="RB38" s="111"/>
      <c r="RC38" s="111"/>
      <c r="RD38" s="111"/>
      <c r="RE38" s="111"/>
      <c r="RF38" s="111"/>
      <c r="RG38" s="111"/>
      <c r="RH38" s="111"/>
      <c r="RI38" s="111"/>
      <c r="RJ38" s="111"/>
      <c r="RK38" s="111"/>
      <c r="RL38" s="111"/>
      <c r="RM38" s="111"/>
      <c r="RN38" s="111"/>
      <c r="RO38" s="111"/>
      <c r="RP38" s="111"/>
      <c r="RQ38" s="111"/>
      <c r="RR38" s="111"/>
      <c r="RS38" s="111"/>
      <c r="RT38" s="111"/>
      <c r="RU38" s="111"/>
      <c r="RV38" s="111"/>
      <c r="RW38" s="111"/>
      <c r="RX38" s="111"/>
      <c r="RY38" s="111"/>
      <c r="RZ38" s="111"/>
      <c r="SA38" s="111"/>
      <c r="SB38" s="111"/>
      <c r="SC38" s="111"/>
      <c r="SD38" s="111"/>
      <c r="SE38" s="111"/>
      <c r="SF38" s="111"/>
      <c r="SG38" s="111"/>
      <c r="SH38" s="111"/>
      <c r="SI38" s="111"/>
      <c r="SJ38" s="111"/>
      <c r="SK38" s="111"/>
      <c r="SL38" s="111"/>
      <c r="SM38" s="111"/>
      <c r="SN38" s="111"/>
      <c r="SO38" s="111"/>
      <c r="SP38" s="111"/>
      <c r="SQ38" s="111"/>
      <c r="SR38" s="111"/>
      <c r="SS38" s="111"/>
      <c r="ST38" s="111"/>
      <c r="SU38" s="111"/>
      <c r="SV38" s="111"/>
      <c r="SW38" s="111"/>
      <c r="SX38" s="111"/>
      <c r="SY38" s="111"/>
      <c r="SZ38" s="111"/>
      <c r="TA38" s="111"/>
      <c r="TB38" s="111"/>
      <c r="TC38" s="111"/>
      <c r="TD38" s="111"/>
      <c r="TE38" s="111"/>
      <c r="TF38" s="111"/>
      <c r="TG38" s="111"/>
      <c r="TH38" s="111"/>
      <c r="TI38" s="111"/>
      <c r="TJ38" s="111"/>
      <c r="TK38" s="111"/>
      <c r="TL38" s="111"/>
      <c r="TM38" s="111"/>
      <c r="TN38" s="111"/>
      <c r="TO38" s="111"/>
      <c r="TP38" s="111"/>
      <c r="TQ38" s="111"/>
      <c r="TR38" s="111"/>
      <c r="TS38" s="111"/>
      <c r="TT38" s="111"/>
      <c r="TU38" s="111"/>
      <c r="TV38" s="111"/>
      <c r="TW38" s="111"/>
      <c r="TX38" s="111"/>
      <c r="TY38" s="111"/>
      <c r="TZ38" s="111"/>
      <c r="UA38" s="111"/>
      <c r="UB38" s="111"/>
      <c r="UC38" s="111"/>
      <c r="UD38" s="111"/>
      <c r="UE38" s="111"/>
      <c r="UF38" s="111"/>
      <c r="UG38" s="111"/>
      <c r="UH38" s="111"/>
      <c r="UI38" s="111"/>
      <c r="UJ38" s="111"/>
      <c r="UK38" s="111"/>
      <c r="UL38" s="111"/>
      <c r="UM38" s="111"/>
      <c r="UN38" s="111"/>
      <c r="UO38" s="111"/>
      <c r="UP38" s="111"/>
      <c r="UQ38" s="111"/>
      <c r="UR38" s="111"/>
      <c r="US38" s="111"/>
      <c r="UT38" s="111"/>
      <c r="UU38" s="111"/>
      <c r="UV38" s="111"/>
      <c r="UW38" s="111"/>
      <c r="UX38" s="111"/>
      <c r="UY38" s="111"/>
      <c r="UZ38" s="111"/>
      <c r="VA38" s="111"/>
      <c r="VB38" s="111"/>
      <c r="VC38" s="111"/>
      <c r="VD38" s="111"/>
      <c r="VE38" s="111"/>
      <c r="VF38" s="111"/>
      <c r="VG38" s="111"/>
      <c r="VH38" s="111"/>
      <c r="VI38" s="111"/>
      <c r="VJ38" s="111"/>
      <c r="VK38" s="111"/>
      <c r="VL38" s="111"/>
      <c r="VM38" s="111"/>
      <c r="VN38" s="111"/>
      <c r="VO38" s="111"/>
      <c r="VP38" s="111"/>
      <c r="VQ38" s="111"/>
      <c r="VR38" s="111"/>
      <c r="VS38" s="111"/>
      <c r="VT38" s="111"/>
      <c r="VU38" s="111"/>
      <c r="VV38" s="111"/>
      <c r="VW38" s="111"/>
      <c r="VX38" s="111"/>
      <c r="VY38" s="111"/>
      <c r="VZ38" s="111"/>
      <c r="WA38" s="111"/>
      <c r="WB38" s="111"/>
      <c r="WC38" s="111"/>
      <c r="WD38" s="111"/>
      <c r="WE38" s="111"/>
      <c r="WF38" s="111"/>
      <c r="WG38" s="111"/>
      <c r="WH38" s="111"/>
      <c r="WI38" s="111"/>
      <c r="WJ38" s="111"/>
      <c r="WK38" s="111"/>
      <c r="WL38" s="111"/>
      <c r="WM38" s="111"/>
      <c r="WN38" s="111"/>
      <c r="WO38" s="111"/>
      <c r="WP38" s="111"/>
      <c r="WQ38" s="111"/>
      <c r="WR38" s="111"/>
      <c r="WS38" s="111"/>
      <c r="WT38" s="111"/>
      <c r="WU38" s="111"/>
      <c r="WV38" s="111"/>
      <c r="WW38" s="111"/>
      <c r="WX38" s="111"/>
      <c r="WY38" s="111"/>
      <c r="WZ38" s="111"/>
      <c r="XA38" s="111"/>
      <c r="XB38" s="111"/>
      <c r="XC38" s="111"/>
      <c r="XD38" s="111"/>
      <c r="XE38" s="111"/>
      <c r="XF38" s="111"/>
      <c r="XG38" s="111"/>
      <c r="XH38" s="111"/>
      <c r="XI38" s="111"/>
      <c r="XJ38" s="111"/>
      <c r="XK38" s="111"/>
      <c r="XL38" s="111"/>
      <c r="XM38" s="111"/>
      <c r="XN38" s="111"/>
      <c r="XO38" s="111"/>
      <c r="XP38" s="111"/>
      <c r="XQ38" s="111"/>
      <c r="XR38" s="111"/>
      <c r="XS38" s="111"/>
      <c r="XT38" s="111"/>
      <c r="XU38" s="111"/>
      <c r="XV38" s="111"/>
      <c r="XW38" s="111"/>
      <c r="XX38" s="111"/>
      <c r="XY38" s="111"/>
      <c r="XZ38" s="111"/>
      <c r="YA38" s="111"/>
      <c r="YB38" s="111"/>
      <c r="YC38" s="111"/>
      <c r="YD38" s="111"/>
      <c r="YE38" s="111"/>
      <c r="YF38" s="111"/>
      <c r="YG38" s="111"/>
      <c r="YH38" s="111"/>
      <c r="YI38" s="111"/>
      <c r="YJ38" s="111"/>
      <c r="YK38" s="111"/>
      <c r="YL38" s="111"/>
      <c r="YM38" s="111"/>
      <c r="YN38" s="111"/>
      <c r="YO38" s="111"/>
      <c r="YP38" s="111"/>
      <c r="YQ38" s="111"/>
      <c r="YR38" s="111"/>
      <c r="YS38" s="111"/>
      <c r="YT38" s="111"/>
      <c r="YU38" s="111"/>
      <c r="YV38" s="111"/>
      <c r="YW38" s="111"/>
      <c r="YX38" s="111"/>
      <c r="YY38" s="111"/>
      <c r="YZ38" s="111"/>
      <c r="ZA38" s="111"/>
      <c r="ZB38" s="111"/>
      <c r="ZC38" s="111"/>
      <c r="ZD38" s="111"/>
      <c r="ZE38" s="111"/>
      <c r="ZF38" s="111"/>
      <c r="ZG38" s="111"/>
      <c r="ZH38" s="111"/>
      <c r="ZI38" s="111"/>
      <c r="ZJ38" s="111"/>
      <c r="ZK38" s="111"/>
      <c r="ZL38" s="111"/>
      <c r="ZM38" s="111"/>
      <c r="ZN38" s="111"/>
      <c r="ZO38" s="111"/>
      <c r="ZP38" s="111"/>
      <c r="ZQ38" s="111"/>
      <c r="ZR38" s="111"/>
      <c r="ZS38" s="111"/>
      <c r="ZT38" s="111"/>
      <c r="ZU38" s="111"/>
      <c r="ZV38" s="111"/>
      <c r="ZW38" s="111"/>
      <c r="ZX38" s="111"/>
      <c r="ZY38" s="111"/>
      <c r="ZZ38" s="111"/>
      <c r="AAA38" s="111"/>
      <c r="AAB38" s="111"/>
      <c r="AAC38" s="111"/>
      <c r="AAD38" s="111"/>
      <c r="AAE38" s="111"/>
      <c r="AAF38" s="111"/>
      <c r="AAG38" s="111"/>
      <c r="AAH38" s="111"/>
      <c r="AAI38" s="111"/>
      <c r="AAJ38" s="111"/>
      <c r="AAK38" s="111"/>
      <c r="AAL38" s="111"/>
      <c r="AAM38" s="111"/>
      <c r="AAN38" s="111"/>
      <c r="AAO38" s="111"/>
      <c r="AAP38" s="111"/>
      <c r="AAQ38" s="111"/>
      <c r="AAR38" s="111"/>
      <c r="AAS38" s="111"/>
      <c r="AAT38" s="111"/>
      <c r="AAU38" s="111"/>
      <c r="AAV38" s="111"/>
      <c r="AAW38" s="111"/>
      <c r="AAX38" s="111"/>
      <c r="AAY38" s="111"/>
      <c r="AAZ38" s="111"/>
      <c r="ABA38" s="111"/>
      <c r="ABB38" s="111"/>
      <c r="ABC38" s="111"/>
      <c r="ABD38" s="111"/>
      <c r="ABE38" s="111"/>
      <c r="ABF38" s="111"/>
      <c r="ABG38" s="111"/>
      <c r="ABH38" s="111"/>
      <c r="ABI38" s="111"/>
      <c r="ABJ38" s="111"/>
      <c r="ABK38" s="111"/>
      <c r="ABL38" s="111"/>
      <c r="ABM38" s="111"/>
      <c r="ABN38" s="111"/>
      <c r="ABO38" s="111"/>
      <c r="ABP38" s="111"/>
      <c r="ABQ38" s="111"/>
      <c r="ABR38" s="111"/>
      <c r="ABS38" s="111"/>
      <c r="ABT38" s="111"/>
      <c r="ABU38" s="111"/>
      <c r="ABV38" s="111"/>
      <c r="ABW38" s="111"/>
      <c r="ABX38" s="111"/>
      <c r="ABY38" s="111"/>
      <c r="ABZ38" s="111"/>
      <c r="ACA38" s="111"/>
      <c r="ACB38" s="111"/>
      <c r="ACC38" s="111"/>
      <c r="ACD38" s="111"/>
      <c r="ACE38" s="111"/>
      <c r="ACF38" s="111"/>
      <c r="ACG38" s="111"/>
      <c r="ACH38" s="111"/>
      <c r="ACI38" s="111"/>
      <c r="ACJ38" s="111"/>
      <c r="ACK38" s="111"/>
      <c r="ACL38" s="111"/>
      <c r="ACM38" s="111"/>
      <c r="ACN38" s="111"/>
      <c r="ACO38" s="111"/>
      <c r="ACP38" s="111"/>
      <c r="ACQ38" s="111"/>
      <c r="ACR38" s="111"/>
      <c r="ACS38" s="111"/>
      <c r="ACT38" s="111"/>
      <c r="ACU38" s="111"/>
      <c r="ACV38" s="111"/>
      <c r="ACW38" s="111"/>
      <c r="ACX38" s="111"/>
      <c r="ACY38" s="111"/>
      <c r="ACZ38" s="111"/>
      <c r="ADA38" s="111"/>
      <c r="ADB38" s="111"/>
      <c r="ADC38" s="111"/>
      <c r="ADD38" s="111"/>
      <c r="ADE38" s="111"/>
      <c r="ADF38" s="111"/>
      <c r="ADG38" s="111"/>
      <c r="ADH38" s="111"/>
      <c r="ADI38" s="111"/>
      <c r="ADJ38" s="111"/>
      <c r="ADK38" s="111"/>
      <c r="ADL38" s="111"/>
      <c r="ADM38" s="111"/>
      <c r="ADN38" s="111"/>
      <c r="ADO38" s="111"/>
      <c r="ADP38" s="111"/>
      <c r="ADQ38" s="111"/>
      <c r="ADR38" s="111"/>
      <c r="ADS38" s="111"/>
      <c r="ADT38" s="111"/>
      <c r="ADU38" s="111"/>
      <c r="ADV38" s="111"/>
      <c r="ADW38" s="111"/>
      <c r="ADX38" s="111"/>
      <c r="ADY38" s="111"/>
      <c r="ADZ38" s="111"/>
      <c r="AEA38" s="111"/>
      <c r="AEB38" s="111"/>
      <c r="AEC38" s="111"/>
      <c r="AED38" s="111"/>
      <c r="AEE38" s="111"/>
      <c r="AEF38" s="111"/>
      <c r="AEG38" s="111"/>
      <c r="AEH38" s="111"/>
      <c r="AEI38" s="111"/>
      <c r="AEJ38" s="111"/>
      <c r="AEK38" s="111"/>
      <c r="AEL38" s="111"/>
      <c r="AEM38" s="111"/>
      <c r="AEN38" s="111"/>
      <c r="AEO38" s="111"/>
      <c r="AEP38" s="111"/>
      <c r="AEQ38" s="111"/>
      <c r="AER38" s="111"/>
      <c r="AES38" s="111"/>
      <c r="AET38" s="111"/>
      <c r="AEU38" s="111"/>
      <c r="AEV38" s="111"/>
      <c r="AEW38" s="111"/>
      <c r="AEX38" s="111"/>
      <c r="AEY38" s="111"/>
      <c r="AEZ38" s="111"/>
      <c r="AFA38" s="111"/>
      <c r="AFB38" s="111"/>
      <c r="AFC38" s="111"/>
      <c r="AFD38" s="111"/>
      <c r="AFE38" s="111"/>
      <c r="AFF38" s="111"/>
      <c r="AFG38" s="111"/>
      <c r="AFH38" s="111"/>
      <c r="AFI38" s="111"/>
      <c r="AFJ38" s="111"/>
      <c r="AFK38" s="111"/>
      <c r="AFL38" s="111"/>
      <c r="AFM38" s="111"/>
      <c r="AFN38" s="111"/>
      <c r="AFO38" s="111"/>
      <c r="AFP38" s="111"/>
      <c r="AFQ38" s="111"/>
      <c r="AFR38" s="111"/>
      <c r="AFS38" s="111"/>
      <c r="AFT38" s="111"/>
      <c r="AFU38" s="111"/>
      <c r="AFV38" s="111"/>
      <c r="AFW38" s="111"/>
      <c r="AFX38" s="111"/>
      <c r="AFY38" s="111"/>
      <c r="AFZ38" s="111"/>
      <c r="AGA38" s="111"/>
      <c r="AGB38" s="111"/>
      <c r="AGC38" s="111"/>
      <c r="AGD38" s="111"/>
      <c r="AGE38" s="111"/>
      <c r="AGF38" s="111"/>
      <c r="AGG38" s="111"/>
      <c r="AGH38" s="111"/>
      <c r="AGI38" s="111"/>
      <c r="AGJ38" s="111"/>
      <c r="AGK38" s="111"/>
      <c r="AGL38" s="111"/>
      <c r="AGM38" s="111"/>
      <c r="AGN38" s="111"/>
      <c r="AGO38" s="111"/>
      <c r="AGP38" s="111"/>
      <c r="AGQ38" s="111"/>
      <c r="AGR38" s="111"/>
      <c r="AGS38" s="111"/>
      <c r="AGT38" s="111"/>
      <c r="AGU38" s="111"/>
      <c r="AGV38" s="111"/>
      <c r="AGW38" s="111"/>
      <c r="AGX38" s="111"/>
      <c r="AGY38" s="111"/>
      <c r="AGZ38" s="111"/>
      <c r="AHA38" s="111"/>
      <c r="AHB38" s="111"/>
      <c r="AHC38" s="111"/>
      <c r="AHD38" s="111"/>
      <c r="AHE38" s="111"/>
      <c r="AHF38" s="111"/>
      <c r="AHG38" s="111"/>
      <c r="AHH38" s="111"/>
      <c r="AHI38" s="111"/>
      <c r="AHJ38" s="111"/>
      <c r="AHK38" s="111"/>
      <c r="AHL38" s="111"/>
      <c r="AHM38" s="111"/>
      <c r="AHN38" s="111"/>
      <c r="AHO38" s="111"/>
      <c r="AHP38" s="111"/>
      <c r="AHQ38" s="111"/>
      <c r="AHR38" s="111"/>
      <c r="AHS38" s="111"/>
      <c r="AHT38" s="111"/>
      <c r="AHU38" s="111"/>
      <c r="AHV38" s="111"/>
      <c r="AHW38" s="111"/>
      <c r="AHX38" s="111"/>
      <c r="AHY38" s="111"/>
      <c r="AHZ38" s="111"/>
      <c r="AIA38" s="111"/>
      <c r="AIB38" s="111"/>
      <c r="AIC38" s="111"/>
      <c r="AID38" s="111"/>
      <c r="AIE38" s="111"/>
      <c r="AIF38" s="111"/>
      <c r="AIG38" s="111"/>
      <c r="AIH38" s="111"/>
      <c r="AII38" s="111"/>
      <c r="AIJ38" s="111"/>
      <c r="AIK38" s="111"/>
      <c r="AIL38" s="111"/>
      <c r="AIM38" s="111"/>
      <c r="AIN38" s="111"/>
      <c r="AIO38" s="111"/>
      <c r="AIP38" s="111"/>
      <c r="AIQ38" s="111"/>
      <c r="AIR38" s="111"/>
      <c r="AIS38" s="111"/>
      <c r="AIT38" s="111"/>
      <c r="AIU38" s="111"/>
      <c r="AIV38" s="111"/>
      <c r="AIW38" s="111"/>
      <c r="AIX38" s="111"/>
      <c r="AIY38" s="111"/>
      <c r="AIZ38" s="111"/>
      <c r="AJA38" s="111"/>
      <c r="AJB38" s="111"/>
      <c r="AJC38" s="111"/>
      <c r="AJD38" s="111"/>
      <c r="AJE38" s="111"/>
      <c r="AJF38" s="111"/>
      <c r="AJG38" s="111"/>
      <c r="AJH38" s="111"/>
      <c r="AJI38" s="111"/>
      <c r="AJJ38" s="111"/>
      <c r="AJK38" s="111"/>
      <c r="AJL38" s="111"/>
      <c r="AJM38" s="111"/>
      <c r="AJN38" s="111"/>
      <c r="AJO38" s="111"/>
      <c r="AJP38" s="111"/>
      <c r="AJQ38" s="111"/>
      <c r="AJR38" s="111"/>
      <c r="AJS38" s="111"/>
      <c r="AJT38" s="111"/>
      <c r="AJU38" s="111"/>
      <c r="AJV38" s="111"/>
      <c r="AJW38" s="111"/>
      <c r="AJX38" s="111"/>
      <c r="AJY38" s="111"/>
      <c r="AJZ38" s="111"/>
      <c r="AKA38" s="111"/>
      <c r="AKB38" s="111"/>
      <c r="AKC38" s="111"/>
      <c r="AKD38" s="111"/>
      <c r="AKE38" s="111"/>
      <c r="AKF38" s="111"/>
      <c r="AKG38" s="111"/>
      <c r="AKH38" s="111"/>
      <c r="AKI38" s="111"/>
      <c r="AKJ38" s="111"/>
      <c r="AKK38" s="111"/>
      <c r="AKL38" s="111"/>
      <c r="AKM38" s="111"/>
      <c r="AKN38" s="111"/>
      <c r="AKO38" s="111"/>
      <c r="AKP38" s="111"/>
      <c r="AKQ38" s="111"/>
      <c r="AKR38" s="111"/>
      <c r="AKS38" s="111"/>
      <c r="AKT38" s="111"/>
      <c r="AKU38" s="111"/>
      <c r="AKV38" s="111"/>
      <c r="AKW38" s="111"/>
      <c r="AKX38" s="111"/>
      <c r="AKY38" s="111"/>
      <c r="AKZ38" s="111"/>
      <c r="ALA38" s="111"/>
      <c r="ALB38" s="111"/>
      <c r="ALC38" s="111"/>
      <c r="ALD38" s="111"/>
      <c r="ALE38" s="111"/>
      <c r="ALF38" s="111"/>
      <c r="ALG38" s="111"/>
      <c r="ALH38" s="111"/>
      <c r="ALI38" s="111"/>
      <c r="ALJ38" s="111"/>
      <c r="ALK38" s="111"/>
      <c r="ALL38" s="111"/>
      <c r="ALM38" s="111"/>
      <c r="ALN38" s="111"/>
      <c r="ALO38" s="111"/>
      <c r="ALP38" s="111"/>
      <c r="ALQ38" s="111"/>
      <c r="ALR38" s="111"/>
      <c r="ALS38" s="111"/>
      <c r="ALT38" s="111"/>
      <c r="ALU38" s="111"/>
      <c r="ALV38" s="111"/>
      <c r="ALW38" s="111"/>
      <c r="ALX38" s="111"/>
      <c r="ALY38" s="111"/>
      <c r="ALZ38" s="111"/>
      <c r="AMA38" s="111"/>
      <c r="AMB38" s="111"/>
      <c r="AMC38" s="111"/>
      <c r="AMD38" s="111"/>
      <c r="AME38" s="111"/>
      <c r="AMF38" s="111"/>
      <c r="AMG38" s="111"/>
      <c r="AMH38" s="111"/>
      <c r="AMI38" s="111"/>
      <c r="AMJ38" s="111"/>
      <c r="AMK38" s="111"/>
      <c r="AML38" s="111"/>
      <c r="AMM38" s="111"/>
      <c r="AMN38" s="111"/>
      <c r="AMO38" s="111"/>
      <c r="AMP38" s="111"/>
      <c r="AMQ38" s="111"/>
      <c r="AMR38" s="111"/>
      <c r="AMS38" s="111"/>
      <c r="AMT38" s="111"/>
      <c r="AMU38" s="111"/>
      <c r="AMV38" s="111"/>
      <c r="AMW38" s="111"/>
      <c r="AMX38" s="111"/>
      <c r="AMY38" s="111"/>
      <c r="AMZ38" s="111"/>
      <c r="ANA38" s="111"/>
      <c r="ANB38" s="111"/>
      <c r="ANC38" s="111"/>
      <c r="AND38" s="111"/>
      <c r="ANE38" s="111"/>
      <c r="ANF38" s="111"/>
      <c r="ANG38" s="111"/>
      <c r="ANH38" s="111"/>
      <c r="ANI38" s="111"/>
      <c r="ANJ38" s="111"/>
      <c r="ANK38" s="111"/>
      <c r="ANL38" s="111"/>
      <c r="ANM38" s="111"/>
      <c r="ANN38" s="111"/>
      <c r="ANO38" s="111"/>
      <c r="ANP38" s="111"/>
      <c r="ANQ38" s="111"/>
      <c r="ANR38" s="111"/>
      <c r="ANS38" s="111"/>
      <c r="ANT38" s="111"/>
      <c r="ANU38" s="111"/>
      <c r="ANV38" s="111"/>
      <c r="ANW38" s="111"/>
      <c r="ANX38" s="111"/>
      <c r="ANY38" s="111"/>
      <c r="ANZ38" s="111"/>
      <c r="AOA38" s="111"/>
      <c r="AOB38" s="111"/>
      <c r="AOC38" s="111"/>
      <c r="AOD38" s="111"/>
      <c r="AOE38" s="111"/>
      <c r="AOF38" s="111"/>
      <c r="AOG38" s="111"/>
      <c r="AOH38" s="111"/>
      <c r="AOI38" s="111"/>
      <c r="AOJ38" s="111"/>
      <c r="AOK38" s="111"/>
      <c r="AOL38" s="111"/>
      <c r="AOM38" s="111"/>
      <c r="AON38" s="111"/>
      <c r="AOO38" s="111"/>
      <c r="AOP38" s="111"/>
      <c r="AOQ38" s="111"/>
      <c r="AOR38" s="111"/>
      <c r="AOS38" s="111"/>
      <c r="AOT38" s="111"/>
      <c r="AOU38" s="111"/>
      <c r="AOV38" s="111"/>
      <c r="AOW38" s="111"/>
      <c r="AOX38" s="111"/>
      <c r="AOY38" s="111"/>
      <c r="AOZ38" s="111"/>
      <c r="APA38" s="111"/>
      <c r="APB38" s="111"/>
      <c r="APC38" s="111"/>
      <c r="APD38" s="111"/>
      <c r="APE38" s="111"/>
      <c r="APF38" s="111"/>
      <c r="APG38" s="111"/>
      <c r="APH38" s="111"/>
      <c r="API38" s="111"/>
      <c r="APJ38" s="111"/>
      <c r="APK38" s="111"/>
      <c r="APL38" s="111"/>
      <c r="APM38" s="111"/>
      <c r="APN38" s="111"/>
      <c r="APO38" s="111"/>
      <c r="APP38" s="111"/>
      <c r="APQ38" s="111"/>
      <c r="APR38" s="111"/>
      <c r="APS38" s="111"/>
      <c r="APT38" s="111"/>
      <c r="APU38" s="111"/>
      <c r="APV38" s="111"/>
      <c r="APW38" s="111"/>
      <c r="APX38" s="111"/>
      <c r="APY38" s="111"/>
      <c r="APZ38" s="111"/>
      <c r="AQA38" s="111"/>
      <c r="AQB38" s="111"/>
      <c r="AQC38" s="111"/>
      <c r="AQD38" s="111"/>
      <c r="AQE38" s="111"/>
      <c r="AQF38" s="111"/>
      <c r="AQG38" s="111"/>
      <c r="AQH38" s="111"/>
      <c r="AQI38" s="111"/>
      <c r="AQJ38" s="111"/>
      <c r="AQK38" s="111"/>
      <c r="AQL38" s="111"/>
      <c r="AQM38" s="111"/>
      <c r="AQN38" s="111"/>
      <c r="AQO38" s="111"/>
      <c r="AQP38" s="111"/>
      <c r="AQQ38" s="111"/>
      <c r="AQR38" s="111"/>
      <c r="AQS38" s="111"/>
      <c r="AQT38" s="111"/>
      <c r="AQU38" s="111"/>
      <c r="AQV38" s="111"/>
      <c r="AQW38" s="111"/>
      <c r="AQX38" s="111"/>
      <c r="AQY38" s="111"/>
      <c r="AQZ38" s="111"/>
      <c r="ARA38" s="111"/>
      <c r="ARB38" s="111"/>
      <c r="ARC38" s="111"/>
      <c r="ARD38" s="111"/>
      <c r="ARE38" s="111"/>
      <c r="ARF38" s="111"/>
      <c r="ARG38" s="111"/>
      <c r="ARH38" s="111"/>
      <c r="ARI38" s="111"/>
      <c r="ARJ38" s="111"/>
      <c r="ARK38" s="111"/>
      <c r="ARL38" s="111"/>
      <c r="ARM38" s="111"/>
      <c r="ARN38" s="111"/>
      <c r="ARO38" s="111"/>
      <c r="ARP38" s="111"/>
      <c r="ARQ38" s="111"/>
      <c r="ARR38" s="111"/>
      <c r="ARS38" s="111"/>
      <c r="ART38" s="111"/>
      <c r="ARU38" s="111"/>
      <c r="ARV38" s="111"/>
      <c r="ARW38" s="111"/>
      <c r="ARX38" s="111"/>
      <c r="ARY38" s="111"/>
      <c r="ARZ38" s="111"/>
      <c r="ASA38" s="111"/>
      <c r="ASB38" s="111"/>
      <c r="ASC38" s="111"/>
      <c r="ASD38" s="111"/>
      <c r="ASE38" s="111"/>
      <c r="ASF38" s="111"/>
      <c r="ASG38" s="111"/>
      <c r="ASH38" s="111"/>
      <c r="ASI38" s="111"/>
      <c r="ASJ38" s="111"/>
      <c r="ASK38" s="111"/>
      <c r="ASL38" s="111"/>
      <c r="ASM38" s="111"/>
      <c r="ASN38" s="111"/>
      <c r="ASO38" s="111"/>
      <c r="ASP38" s="111"/>
      <c r="ASQ38" s="111"/>
      <c r="ASR38" s="111"/>
      <c r="ASS38" s="111"/>
      <c r="AST38" s="111"/>
      <c r="ASU38" s="111"/>
      <c r="ASV38" s="111"/>
      <c r="ASW38" s="111"/>
      <c r="ASX38" s="111"/>
      <c r="ASY38" s="111"/>
      <c r="ASZ38" s="111"/>
      <c r="ATA38" s="111"/>
      <c r="ATB38" s="111"/>
      <c r="ATC38" s="111"/>
      <c r="ATD38" s="111"/>
      <c r="ATE38" s="111"/>
      <c r="ATF38" s="111"/>
      <c r="ATG38" s="111"/>
      <c r="ATH38" s="111"/>
      <c r="ATI38" s="111"/>
      <c r="ATJ38" s="111"/>
      <c r="ATK38" s="111"/>
      <c r="ATL38" s="111"/>
      <c r="ATM38" s="111"/>
      <c r="ATN38" s="111"/>
      <c r="ATO38" s="111"/>
      <c r="ATP38" s="111"/>
      <c r="ATQ38" s="111"/>
      <c r="ATR38" s="111"/>
      <c r="ATS38" s="111"/>
      <c r="ATT38" s="111"/>
      <c r="ATU38" s="111"/>
      <c r="ATV38" s="111"/>
      <c r="ATW38" s="111"/>
      <c r="ATX38" s="111"/>
      <c r="ATY38" s="111"/>
      <c r="ATZ38" s="111"/>
      <c r="AUA38" s="111"/>
      <c r="AUB38" s="111"/>
      <c r="AUC38" s="111"/>
      <c r="AUD38" s="111"/>
      <c r="AUE38" s="111"/>
      <c r="AUF38" s="111"/>
      <c r="AUG38" s="111"/>
      <c r="AUH38" s="111"/>
      <c r="AUI38" s="111"/>
      <c r="AUJ38" s="111"/>
      <c r="AUK38" s="111"/>
      <c r="AUL38" s="111"/>
      <c r="AUM38" s="111"/>
      <c r="AUN38" s="111"/>
      <c r="AUO38" s="111"/>
      <c r="AUP38" s="111"/>
      <c r="AUQ38" s="111"/>
      <c r="AUR38" s="111"/>
      <c r="AUS38" s="111"/>
      <c r="AUT38" s="111"/>
      <c r="AUU38" s="111"/>
      <c r="AUV38" s="111"/>
      <c r="AUW38" s="111"/>
      <c r="AUX38" s="111"/>
      <c r="AUY38" s="111"/>
      <c r="AUZ38" s="111"/>
      <c r="AVA38" s="111"/>
      <c r="AVB38" s="111"/>
      <c r="AVC38" s="111"/>
      <c r="AVD38" s="111"/>
      <c r="AVE38" s="111"/>
      <c r="AVF38" s="111"/>
      <c r="AVG38" s="111"/>
      <c r="AVH38" s="111"/>
      <c r="AVI38" s="111"/>
      <c r="AVJ38" s="111"/>
      <c r="AVK38" s="111"/>
      <c r="AVL38" s="111"/>
      <c r="AVM38" s="111"/>
      <c r="AVN38" s="111"/>
      <c r="AVO38" s="111"/>
      <c r="AVP38" s="111"/>
      <c r="AVQ38" s="111"/>
      <c r="AVR38" s="111"/>
      <c r="AVS38" s="111"/>
      <c r="AVT38" s="111"/>
      <c r="AVU38" s="111"/>
      <c r="AVV38" s="111"/>
      <c r="AVW38" s="111"/>
      <c r="AVX38" s="111"/>
      <c r="AVY38" s="111"/>
      <c r="AVZ38" s="111"/>
      <c r="AWA38" s="111"/>
      <c r="AWB38" s="111"/>
      <c r="AWC38" s="111"/>
      <c r="AWD38" s="111"/>
      <c r="AWE38" s="111"/>
      <c r="AWF38" s="111"/>
      <c r="AWG38" s="111"/>
      <c r="AWH38" s="111"/>
      <c r="AWI38" s="111"/>
      <c r="AWJ38" s="111"/>
      <c r="AWK38" s="111"/>
      <c r="AWL38" s="111"/>
      <c r="AWM38" s="111"/>
      <c r="AWN38" s="111"/>
      <c r="AWO38" s="111"/>
      <c r="AWP38" s="111"/>
      <c r="AWQ38" s="111"/>
      <c r="AWR38" s="111"/>
      <c r="AWS38" s="111"/>
      <c r="AWT38" s="111"/>
      <c r="AWU38" s="111"/>
      <c r="AWV38" s="111"/>
      <c r="AWW38" s="111"/>
      <c r="AWX38" s="111"/>
      <c r="AWY38" s="111"/>
      <c r="AWZ38" s="111"/>
      <c r="AXA38" s="111"/>
      <c r="AXB38" s="111"/>
      <c r="AXC38" s="111"/>
      <c r="AXD38" s="111"/>
      <c r="AXE38" s="111"/>
      <c r="AXF38" s="111"/>
      <c r="AXG38" s="111"/>
      <c r="AXH38" s="111"/>
      <c r="AXI38" s="111"/>
      <c r="AXJ38" s="111"/>
      <c r="AXK38" s="111"/>
      <c r="AXL38" s="111"/>
      <c r="AXM38" s="111"/>
      <c r="AXN38" s="111"/>
      <c r="AXO38" s="111"/>
      <c r="AXP38" s="111"/>
      <c r="AXQ38" s="111"/>
      <c r="AXR38" s="111"/>
      <c r="AXS38" s="111"/>
      <c r="AXT38" s="111"/>
      <c r="AXU38" s="111"/>
      <c r="AXV38" s="111"/>
      <c r="AXW38" s="111"/>
      <c r="AXX38" s="111"/>
      <c r="AXY38" s="111"/>
      <c r="AXZ38" s="111"/>
      <c r="AYA38" s="111"/>
      <c r="AYB38" s="111"/>
      <c r="AYC38" s="111"/>
      <c r="AYD38" s="111"/>
      <c r="AYE38" s="111"/>
      <c r="AYF38" s="111"/>
      <c r="AYG38" s="111"/>
      <c r="AYH38" s="111"/>
      <c r="AYI38" s="111"/>
      <c r="AYJ38" s="111"/>
      <c r="AYK38" s="111"/>
      <c r="AYL38" s="111"/>
      <c r="AYM38" s="111"/>
      <c r="AYN38" s="111"/>
      <c r="AYO38" s="111"/>
      <c r="AYP38" s="111"/>
      <c r="AYQ38" s="111"/>
      <c r="AYR38" s="111"/>
      <c r="AYS38" s="111"/>
      <c r="AYT38" s="111"/>
      <c r="AYU38" s="111"/>
      <c r="AYV38" s="111"/>
      <c r="AYW38" s="111"/>
      <c r="AYX38" s="111"/>
      <c r="AYY38" s="111"/>
      <c r="AYZ38" s="111"/>
      <c r="AZA38" s="111"/>
      <c r="AZB38" s="111"/>
      <c r="AZC38" s="111"/>
      <c r="AZD38" s="111"/>
      <c r="AZE38" s="111"/>
      <c r="AZF38" s="111"/>
      <c r="AZG38" s="111"/>
      <c r="AZH38" s="111"/>
      <c r="AZI38" s="111"/>
      <c r="AZJ38" s="111"/>
      <c r="AZK38" s="111"/>
      <c r="AZL38" s="111"/>
      <c r="AZM38" s="111"/>
      <c r="AZN38" s="111"/>
      <c r="AZO38" s="111"/>
      <c r="AZP38" s="111"/>
      <c r="AZQ38" s="111"/>
      <c r="AZR38" s="111"/>
      <c r="AZS38" s="111"/>
      <c r="AZT38" s="111"/>
      <c r="AZU38" s="111"/>
      <c r="AZV38" s="111"/>
      <c r="AZW38" s="111"/>
      <c r="AZX38" s="111"/>
      <c r="AZY38" s="111"/>
      <c r="AZZ38" s="111"/>
      <c r="BAA38" s="111"/>
      <c r="BAB38" s="111"/>
      <c r="BAC38" s="111"/>
      <c r="BAD38" s="111"/>
      <c r="BAE38" s="111"/>
      <c r="BAF38" s="111"/>
      <c r="BAG38" s="111"/>
      <c r="BAH38" s="111"/>
      <c r="BAI38" s="111"/>
      <c r="BAJ38" s="111"/>
      <c r="BAK38" s="111"/>
      <c r="BAL38" s="111"/>
      <c r="BAM38" s="111"/>
      <c r="BAN38" s="111"/>
      <c r="BAO38" s="111"/>
      <c r="BAP38" s="111"/>
      <c r="BAQ38" s="111"/>
      <c r="BAR38" s="111"/>
      <c r="BAS38" s="111"/>
      <c r="BAT38" s="111"/>
      <c r="BAU38" s="111"/>
      <c r="BAV38" s="111"/>
      <c r="BAW38" s="111"/>
      <c r="BAX38" s="111"/>
      <c r="BAY38" s="111"/>
      <c r="BAZ38" s="111"/>
      <c r="BBA38" s="111"/>
      <c r="BBB38" s="111"/>
      <c r="BBC38" s="111"/>
      <c r="BBD38" s="111"/>
      <c r="BBE38" s="111"/>
      <c r="BBF38" s="111"/>
      <c r="BBG38" s="111"/>
      <c r="BBH38" s="111"/>
      <c r="BBI38" s="111"/>
      <c r="BBJ38" s="111"/>
      <c r="BBK38" s="111"/>
      <c r="BBL38" s="111"/>
      <c r="BBM38" s="111"/>
      <c r="BBN38" s="111"/>
      <c r="BBO38" s="111"/>
      <c r="BBP38" s="111"/>
      <c r="BBQ38" s="111"/>
      <c r="BBR38" s="111"/>
      <c r="BBS38" s="111"/>
      <c r="BBT38" s="111"/>
      <c r="BBU38" s="111"/>
      <c r="BBV38" s="111"/>
      <c r="BBW38" s="111"/>
      <c r="BBX38" s="111"/>
      <c r="BBY38" s="111"/>
      <c r="BBZ38" s="111"/>
      <c r="BCA38" s="111"/>
      <c r="BCB38" s="111"/>
      <c r="BCC38" s="111"/>
      <c r="BCD38" s="111"/>
      <c r="BCE38" s="111"/>
      <c r="BCF38" s="111"/>
      <c r="BCG38" s="111"/>
      <c r="BCH38" s="111"/>
      <c r="BCI38" s="111"/>
      <c r="BCJ38" s="111"/>
      <c r="BCK38" s="111"/>
      <c r="BCL38" s="111"/>
      <c r="BCM38" s="111"/>
      <c r="BCN38" s="111"/>
      <c r="BCO38" s="111"/>
      <c r="BCP38" s="111"/>
      <c r="BCQ38" s="111"/>
      <c r="BCR38" s="111"/>
      <c r="BCS38" s="111"/>
      <c r="BCT38" s="111"/>
      <c r="BCU38" s="111"/>
      <c r="BCV38" s="111"/>
      <c r="BCW38" s="111"/>
      <c r="BCX38" s="111"/>
      <c r="BCY38" s="111"/>
      <c r="BCZ38" s="111"/>
      <c r="BDA38" s="111"/>
      <c r="BDB38" s="111"/>
      <c r="BDC38" s="111"/>
      <c r="BDD38" s="111"/>
      <c r="BDE38" s="111"/>
      <c r="BDF38" s="111"/>
      <c r="BDG38" s="111"/>
      <c r="BDH38" s="111"/>
      <c r="BDI38" s="111"/>
      <c r="BDJ38" s="111"/>
      <c r="BDK38" s="111"/>
      <c r="BDL38" s="111"/>
      <c r="BDM38" s="111"/>
      <c r="BDN38" s="111"/>
      <c r="BDO38" s="111"/>
      <c r="BDP38" s="111"/>
      <c r="BDQ38" s="111"/>
      <c r="BDR38" s="111"/>
      <c r="BDS38" s="111"/>
      <c r="BDT38" s="111"/>
      <c r="BDU38" s="111"/>
      <c r="BDV38" s="111"/>
      <c r="BDW38" s="111"/>
      <c r="BDX38" s="111"/>
      <c r="BDY38" s="111"/>
      <c r="BDZ38" s="111"/>
      <c r="BEA38" s="111"/>
      <c r="BEB38" s="111"/>
      <c r="BEC38" s="111"/>
      <c r="BED38" s="111"/>
      <c r="BEE38" s="111"/>
      <c r="BEF38" s="111"/>
      <c r="BEG38" s="111"/>
      <c r="BEH38" s="111"/>
      <c r="BEI38" s="111"/>
      <c r="BEJ38" s="111"/>
      <c r="BEK38" s="111"/>
      <c r="BEL38" s="111"/>
      <c r="BEM38" s="111"/>
      <c r="BEN38" s="111"/>
      <c r="BEO38" s="111"/>
      <c r="BEP38" s="111"/>
      <c r="BEQ38" s="111"/>
      <c r="BER38" s="111"/>
      <c r="BES38" s="111"/>
      <c r="BET38" s="111"/>
      <c r="BEU38" s="111"/>
      <c r="BEV38" s="111"/>
      <c r="BEW38" s="111"/>
      <c r="BEX38" s="111"/>
      <c r="BEY38" s="111"/>
      <c r="BEZ38" s="111"/>
      <c r="BFA38" s="111"/>
      <c r="BFB38" s="111"/>
      <c r="BFC38" s="111"/>
      <c r="BFD38" s="111"/>
      <c r="BFE38" s="111"/>
      <c r="BFF38" s="111"/>
      <c r="BFG38" s="111"/>
      <c r="BFH38" s="111"/>
      <c r="BFI38" s="111"/>
      <c r="BFJ38" s="111"/>
      <c r="BFK38" s="111"/>
      <c r="BFL38" s="111"/>
      <c r="BFM38" s="111"/>
      <c r="BFN38" s="111"/>
      <c r="BFO38" s="111"/>
      <c r="BFP38" s="111"/>
      <c r="BFQ38" s="111"/>
      <c r="BFR38" s="111"/>
      <c r="BFS38" s="111"/>
      <c r="BFT38" s="111"/>
      <c r="BFU38" s="111"/>
      <c r="BFV38" s="111"/>
      <c r="BFW38" s="111"/>
      <c r="BFX38" s="111"/>
      <c r="BFY38" s="111"/>
      <c r="BFZ38" s="111"/>
      <c r="BGA38" s="111"/>
      <c r="BGB38" s="111"/>
      <c r="BGC38" s="111"/>
      <c r="BGD38" s="111"/>
      <c r="BGE38" s="111"/>
      <c r="BGF38" s="111"/>
      <c r="BGG38" s="111"/>
      <c r="BGH38" s="111"/>
      <c r="BGI38" s="111"/>
      <c r="BGJ38" s="111"/>
      <c r="BGK38" s="111"/>
      <c r="BGL38" s="111"/>
      <c r="BGM38" s="111"/>
      <c r="BGN38" s="111"/>
      <c r="BGO38" s="111"/>
      <c r="BGP38" s="111"/>
      <c r="BGQ38" s="111"/>
      <c r="BGR38" s="111"/>
      <c r="BGS38" s="111"/>
      <c r="BGT38" s="111"/>
      <c r="BGU38" s="111"/>
      <c r="BGV38" s="111"/>
      <c r="BGW38" s="111"/>
      <c r="BGX38" s="111"/>
      <c r="BGY38" s="111"/>
      <c r="BGZ38" s="111"/>
      <c r="BHA38" s="111"/>
      <c r="BHB38" s="111"/>
      <c r="BHC38" s="111"/>
      <c r="BHD38" s="111"/>
      <c r="BHE38" s="111"/>
      <c r="BHF38" s="111"/>
      <c r="BHG38" s="111"/>
      <c r="BHH38" s="111"/>
      <c r="BHI38" s="111"/>
      <c r="BHJ38" s="111"/>
      <c r="BHK38" s="111"/>
      <c r="BHL38" s="111"/>
      <c r="BHM38" s="111"/>
      <c r="BHN38" s="111"/>
      <c r="BHO38" s="111"/>
      <c r="BHP38" s="111"/>
      <c r="BHQ38" s="111"/>
      <c r="BHR38" s="111"/>
      <c r="BHS38" s="111"/>
      <c r="BHT38" s="111"/>
      <c r="BHU38" s="111"/>
      <c r="BHV38" s="111"/>
      <c r="BHW38" s="111"/>
      <c r="BHX38" s="111"/>
      <c r="BHY38" s="111"/>
      <c r="BHZ38" s="111"/>
      <c r="BIA38" s="111"/>
      <c r="BIB38" s="111"/>
      <c r="BIC38" s="111"/>
      <c r="BID38" s="111"/>
      <c r="BIE38" s="111"/>
      <c r="BIF38" s="111"/>
      <c r="BIG38" s="111"/>
      <c r="BIH38" s="111"/>
      <c r="BII38" s="111"/>
      <c r="BIJ38" s="111"/>
      <c r="BIK38" s="111"/>
      <c r="BIL38" s="111"/>
      <c r="BIM38" s="111"/>
      <c r="BIN38" s="111"/>
      <c r="BIO38" s="111"/>
      <c r="BIP38" s="111"/>
      <c r="BIQ38" s="111"/>
      <c r="BIR38" s="111"/>
      <c r="BIS38" s="111"/>
      <c r="BIT38" s="111"/>
      <c r="BIU38" s="111"/>
      <c r="BIV38" s="111"/>
      <c r="BIW38" s="111"/>
      <c r="BIX38" s="111"/>
      <c r="BIY38" s="111"/>
      <c r="BIZ38" s="111"/>
      <c r="BJA38" s="111"/>
      <c r="BJB38" s="111"/>
      <c r="BJC38" s="111"/>
      <c r="BJD38" s="111"/>
      <c r="BJE38" s="111"/>
      <c r="BJF38" s="111"/>
      <c r="BJG38" s="111"/>
      <c r="BJH38" s="111"/>
      <c r="BJI38" s="111"/>
      <c r="BJJ38" s="111"/>
      <c r="BJK38" s="111"/>
      <c r="BJL38" s="111"/>
      <c r="BJM38" s="111"/>
      <c r="BJN38" s="111"/>
      <c r="BJO38" s="111"/>
      <c r="BJP38" s="111"/>
      <c r="BJQ38" s="111"/>
      <c r="BJR38" s="111"/>
      <c r="BJS38" s="111"/>
      <c r="BJT38" s="111"/>
      <c r="BJU38" s="111"/>
      <c r="BJV38" s="111"/>
      <c r="BJW38" s="111"/>
      <c r="BJX38" s="111"/>
      <c r="BJY38" s="111"/>
      <c r="BJZ38" s="111"/>
      <c r="BKA38" s="111"/>
      <c r="BKB38" s="111"/>
      <c r="BKC38" s="111"/>
      <c r="BKD38" s="111"/>
      <c r="BKE38" s="111"/>
      <c r="BKF38" s="111"/>
      <c r="BKG38" s="111"/>
      <c r="BKH38" s="111"/>
      <c r="BKI38" s="111"/>
      <c r="BKJ38" s="111"/>
      <c r="BKK38" s="111"/>
      <c r="BKL38" s="111"/>
      <c r="BKM38" s="111"/>
      <c r="BKN38" s="111"/>
      <c r="BKO38" s="111"/>
      <c r="BKP38" s="111"/>
      <c r="BKQ38" s="111"/>
      <c r="BKR38" s="111"/>
      <c r="BKS38" s="111"/>
      <c r="BKT38" s="111"/>
      <c r="BKU38" s="111"/>
      <c r="BKV38" s="111"/>
      <c r="BKW38" s="111"/>
      <c r="BKX38" s="111"/>
      <c r="BKY38" s="111"/>
      <c r="BKZ38" s="111"/>
      <c r="BLA38" s="111"/>
      <c r="BLB38" s="111"/>
      <c r="BLC38" s="111"/>
      <c r="BLD38" s="111"/>
      <c r="BLE38" s="111"/>
      <c r="BLF38" s="111"/>
      <c r="BLG38" s="111"/>
      <c r="BLH38" s="111"/>
      <c r="BLI38" s="111"/>
      <c r="BLJ38" s="111"/>
      <c r="BLK38" s="111"/>
      <c r="BLL38" s="111"/>
      <c r="BLM38" s="111"/>
      <c r="BLN38" s="111"/>
      <c r="BLO38" s="111"/>
      <c r="BLP38" s="111"/>
      <c r="BLQ38" s="111"/>
      <c r="BLR38" s="111"/>
      <c r="BLS38" s="111"/>
      <c r="BLT38" s="111"/>
      <c r="BLU38" s="111"/>
      <c r="BLV38" s="111"/>
      <c r="BLW38" s="111"/>
      <c r="BLX38" s="111"/>
      <c r="BLY38" s="111"/>
      <c r="BLZ38" s="111"/>
      <c r="BMA38" s="111"/>
      <c r="BMB38" s="111"/>
      <c r="BMC38" s="111"/>
      <c r="BMD38" s="111"/>
      <c r="BME38" s="111"/>
      <c r="BMF38" s="111"/>
      <c r="BMG38" s="111"/>
      <c r="BMH38" s="111"/>
      <c r="BMI38" s="111"/>
      <c r="BMJ38" s="111"/>
      <c r="BMK38" s="111"/>
      <c r="BML38" s="111"/>
      <c r="BMM38" s="111"/>
      <c r="BMN38" s="111"/>
      <c r="BMO38" s="111"/>
      <c r="BMP38" s="111"/>
      <c r="BMQ38" s="111"/>
      <c r="BMR38" s="111"/>
      <c r="BMS38" s="111"/>
      <c r="BMT38" s="111"/>
      <c r="BMU38" s="111"/>
      <c r="BMV38" s="111"/>
      <c r="BMW38" s="111"/>
      <c r="BMX38" s="111"/>
      <c r="BMY38" s="111"/>
      <c r="BMZ38" s="111"/>
      <c r="BNA38" s="111"/>
      <c r="BNB38" s="111"/>
      <c r="BNC38" s="111"/>
      <c r="BND38" s="111"/>
      <c r="BNE38" s="111"/>
      <c r="BNF38" s="111"/>
      <c r="BNG38" s="111"/>
      <c r="BNH38" s="111"/>
      <c r="BNI38" s="111"/>
      <c r="BNJ38" s="111"/>
      <c r="BNK38" s="111"/>
      <c r="BNL38" s="111"/>
      <c r="BNM38" s="111"/>
      <c r="BNN38" s="111"/>
      <c r="BNO38" s="111"/>
      <c r="BNP38" s="111"/>
      <c r="BNQ38" s="111"/>
      <c r="BNR38" s="111"/>
      <c r="BNS38" s="111"/>
      <c r="BNT38" s="111"/>
      <c r="BNU38" s="111"/>
      <c r="BNV38" s="111"/>
      <c r="BNW38" s="111"/>
      <c r="BNX38" s="111"/>
      <c r="BNY38" s="111"/>
      <c r="BNZ38" s="111"/>
      <c r="BOA38" s="111"/>
      <c r="BOB38" s="111"/>
      <c r="BOC38" s="111"/>
      <c r="BOD38" s="111"/>
      <c r="BOE38" s="111"/>
      <c r="BOF38" s="111"/>
      <c r="BOG38" s="111"/>
      <c r="BOH38" s="111"/>
      <c r="BOI38" s="111"/>
      <c r="BOJ38" s="111"/>
      <c r="BOK38" s="111"/>
      <c r="BOL38" s="111"/>
      <c r="BOM38" s="111"/>
      <c r="BON38" s="111"/>
      <c r="BOO38" s="111"/>
      <c r="BOP38" s="111"/>
      <c r="BOQ38" s="111"/>
      <c r="BOR38" s="111"/>
      <c r="BOS38" s="111"/>
      <c r="BOT38" s="111"/>
      <c r="BOU38" s="111"/>
      <c r="BOV38" s="111"/>
      <c r="BOW38" s="111"/>
      <c r="BOX38" s="111"/>
      <c r="BOY38" s="111"/>
      <c r="BOZ38" s="111"/>
      <c r="BPA38" s="111"/>
      <c r="BPB38" s="111"/>
      <c r="BPC38" s="111"/>
      <c r="BPD38" s="111"/>
      <c r="BPE38" s="111"/>
      <c r="BPF38" s="111"/>
      <c r="BPG38" s="111"/>
      <c r="BPH38" s="111"/>
      <c r="BPI38" s="111"/>
      <c r="BPJ38" s="111"/>
      <c r="BPK38" s="111"/>
      <c r="BPL38" s="111"/>
      <c r="BPM38" s="111"/>
      <c r="BPN38" s="111"/>
      <c r="BPO38" s="111"/>
      <c r="BPP38" s="111"/>
      <c r="BPQ38" s="111"/>
      <c r="BPR38" s="111"/>
      <c r="BPS38" s="111"/>
      <c r="BPT38" s="111"/>
      <c r="BPU38" s="111"/>
      <c r="BPV38" s="111"/>
      <c r="BPW38" s="111"/>
      <c r="BPX38" s="111"/>
      <c r="BPY38" s="111"/>
      <c r="BPZ38" s="111"/>
      <c r="BQA38" s="111"/>
      <c r="BQB38" s="111"/>
      <c r="BQC38" s="111"/>
      <c r="BQD38" s="111"/>
      <c r="BQE38" s="111"/>
      <c r="BQF38" s="111"/>
      <c r="BQG38" s="111"/>
      <c r="BQH38" s="111"/>
      <c r="BQI38" s="111"/>
      <c r="BQJ38" s="111"/>
      <c r="BQK38" s="111"/>
      <c r="BQL38" s="111"/>
      <c r="BQM38" s="111"/>
      <c r="BQN38" s="111"/>
      <c r="BQO38" s="111"/>
      <c r="BQP38" s="111"/>
      <c r="BQQ38" s="111"/>
      <c r="BQR38" s="111"/>
      <c r="BQS38" s="111"/>
      <c r="BQT38" s="111"/>
      <c r="BQU38" s="111"/>
      <c r="BQV38" s="111"/>
      <c r="BQW38" s="111"/>
      <c r="BQX38" s="111"/>
      <c r="BQY38" s="111"/>
      <c r="BQZ38" s="111"/>
      <c r="BRA38" s="111"/>
      <c r="BRB38" s="111"/>
      <c r="BRC38" s="111"/>
      <c r="BRD38" s="111"/>
      <c r="BRE38" s="111"/>
      <c r="BRF38" s="111"/>
      <c r="BRG38" s="111"/>
      <c r="BRH38" s="111"/>
      <c r="BRI38" s="111"/>
      <c r="BRJ38" s="111"/>
      <c r="BRK38" s="111"/>
      <c r="BRL38" s="111"/>
      <c r="BRM38" s="111"/>
      <c r="BRN38" s="111"/>
      <c r="BRO38" s="111"/>
      <c r="BRP38" s="111"/>
      <c r="BRQ38" s="111"/>
      <c r="BRR38" s="111"/>
      <c r="BRS38" s="111"/>
      <c r="BRT38" s="111"/>
      <c r="BRU38" s="111"/>
      <c r="BRV38" s="111"/>
      <c r="BRW38" s="111"/>
      <c r="BRX38" s="111"/>
      <c r="BRY38" s="111"/>
      <c r="BRZ38" s="111"/>
      <c r="BSA38" s="111"/>
      <c r="BSB38" s="111"/>
      <c r="BSC38" s="111"/>
      <c r="BSD38" s="111"/>
      <c r="BSE38" s="111"/>
      <c r="BSF38" s="111"/>
      <c r="BSG38" s="111"/>
      <c r="BSH38" s="111"/>
      <c r="BSI38" s="111"/>
      <c r="BSJ38" s="111"/>
      <c r="BSK38" s="111"/>
      <c r="BSL38" s="111"/>
      <c r="BSM38" s="111"/>
      <c r="BSN38" s="111"/>
      <c r="BSO38" s="111"/>
      <c r="BSP38" s="111"/>
      <c r="BSQ38" s="111"/>
      <c r="BSR38" s="111"/>
      <c r="BSS38" s="111"/>
      <c r="BST38" s="111"/>
      <c r="BSU38" s="111"/>
      <c r="BSV38" s="111"/>
      <c r="BSW38" s="111"/>
      <c r="BSX38" s="111"/>
      <c r="BSY38" s="111"/>
      <c r="BSZ38" s="111"/>
      <c r="BTA38" s="111"/>
      <c r="BTB38" s="111"/>
      <c r="BTC38" s="111"/>
      <c r="BTD38" s="111"/>
      <c r="BTE38" s="111"/>
      <c r="BTF38" s="111"/>
      <c r="BTG38" s="111"/>
      <c r="BTH38" s="111"/>
      <c r="BTI38" s="111"/>
      <c r="BTJ38" s="111"/>
      <c r="BTK38" s="111"/>
      <c r="BTL38" s="111"/>
      <c r="BTM38" s="111"/>
      <c r="BTN38" s="111"/>
      <c r="BTO38" s="111"/>
      <c r="BTP38" s="111"/>
      <c r="BTQ38" s="111"/>
      <c r="BTR38" s="111"/>
      <c r="BTS38" s="111"/>
      <c r="BTT38" s="111"/>
      <c r="BTU38" s="111"/>
      <c r="BTV38" s="111"/>
      <c r="BTW38" s="111"/>
      <c r="BTX38" s="111"/>
      <c r="BTY38" s="111"/>
      <c r="BTZ38" s="111"/>
      <c r="BUA38" s="111"/>
      <c r="BUB38" s="111"/>
      <c r="BUC38" s="111"/>
      <c r="BUD38" s="111"/>
      <c r="BUE38" s="111"/>
      <c r="BUF38" s="111"/>
      <c r="BUG38" s="111"/>
      <c r="BUH38" s="111"/>
      <c r="BUI38" s="111"/>
      <c r="BUJ38" s="111"/>
      <c r="BUK38" s="111"/>
      <c r="BUL38" s="111"/>
      <c r="BUM38" s="111"/>
      <c r="BUN38" s="111"/>
      <c r="BUO38" s="111"/>
      <c r="BUP38" s="111"/>
      <c r="BUQ38" s="111"/>
      <c r="BUR38" s="111"/>
      <c r="BUS38" s="111"/>
      <c r="BUT38" s="111"/>
      <c r="BUU38" s="111"/>
      <c r="BUV38" s="111"/>
      <c r="BUW38" s="111"/>
      <c r="BUX38" s="111"/>
      <c r="BUY38" s="111"/>
      <c r="BUZ38" s="111"/>
      <c r="BVA38" s="111"/>
      <c r="BVB38" s="111"/>
      <c r="BVC38" s="111"/>
      <c r="BVD38" s="111"/>
      <c r="BVE38" s="111"/>
      <c r="BVF38" s="111"/>
      <c r="BVG38" s="111"/>
      <c r="BVH38" s="111"/>
      <c r="BVI38" s="111"/>
      <c r="BVJ38" s="111"/>
      <c r="BVK38" s="111"/>
      <c r="BVL38" s="111"/>
      <c r="BVM38" s="111"/>
      <c r="BVN38" s="111"/>
      <c r="BVO38" s="111"/>
      <c r="BVP38" s="111"/>
      <c r="BVQ38" s="111"/>
      <c r="BVR38" s="111"/>
      <c r="BVS38" s="111"/>
      <c r="BVT38" s="111"/>
      <c r="BVU38" s="111"/>
      <c r="BVV38" s="111"/>
      <c r="BVW38" s="111"/>
      <c r="BVX38" s="111"/>
      <c r="BVY38" s="111"/>
      <c r="BVZ38" s="111"/>
      <c r="BWA38" s="111"/>
      <c r="BWB38" s="111"/>
      <c r="BWC38" s="111"/>
      <c r="BWD38" s="111"/>
      <c r="BWE38" s="111"/>
      <c r="BWF38" s="111"/>
      <c r="BWG38" s="111"/>
      <c r="BWH38" s="111"/>
      <c r="BWI38" s="111"/>
      <c r="BWJ38" s="111"/>
      <c r="BWK38" s="111"/>
      <c r="BWL38" s="111"/>
      <c r="BWM38" s="111"/>
      <c r="BWN38" s="111"/>
      <c r="BWO38" s="111"/>
      <c r="BWP38" s="111"/>
      <c r="BWQ38" s="111"/>
      <c r="BWR38" s="111"/>
      <c r="BWS38" s="111"/>
      <c r="BWT38" s="111"/>
      <c r="BWU38" s="111"/>
      <c r="BWV38" s="111"/>
      <c r="BWW38" s="111"/>
      <c r="BWX38" s="111"/>
      <c r="BWY38" s="111"/>
      <c r="BWZ38" s="111"/>
      <c r="BXA38" s="111"/>
      <c r="BXB38" s="111"/>
      <c r="BXC38" s="111"/>
      <c r="BXD38" s="111"/>
      <c r="BXE38" s="111"/>
      <c r="BXF38" s="111"/>
      <c r="BXG38" s="111"/>
      <c r="BXH38" s="111"/>
      <c r="BXI38" s="111"/>
      <c r="BXJ38" s="111"/>
      <c r="BXK38" s="111"/>
      <c r="BXL38" s="111"/>
      <c r="BXM38" s="111"/>
      <c r="BXN38" s="111"/>
      <c r="BXO38" s="111"/>
      <c r="BXP38" s="111"/>
      <c r="BXQ38" s="111"/>
      <c r="BXR38" s="111"/>
      <c r="BXS38" s="111"/>
      <c r="BXT38" s="111"/>
      <c r="BXU38" s="111"/>
      <c r="BXV38" s="111"/>
      <c r="BXW38" s="111"/>
      <c r="BXX38" s="111"/>
      <c r="BXY38" s="111"/>
      <c r="BXZ38" s="111"/>
      <c r="BYA38" s="111"/>
      <c r="BYB38" s="111"/>
      <c r="BYC38" s="111"/>
      <c r="BYD38" s="111"/>
      <c r="BYE38" s="111"/>
      <c r="BYF38" s="111"/>
      <c r="BYG38" s="111"/>
      <c r="BYH38" s="111"/>
      <c r="BYI38" s="111"/>
      <c r="BYJ38" s="111"/>
      <c r="BYK38" s="111"/>
      <c r="BYL38" s="111"/>
      <c r="BYM38" s="111"/>
      <c r="BYN38" s="111"/>
      <c r="BYO38" s="111"/>
      <c r="BYP38" s="111"/>
      <c r="BYQ38" s="111"/>
      <c r="BYR38" s="111"/>
      <c r="BYS38" s="111"/>
      <c r="BYT38" s="111"/>
      <c r="BYU38" s="111"/>
      <c r="BYV38" s="111"/>
      <c r="BYW38" s="111"/>
      <c r="BYX38" s="111"/>
      <c r="BYY38" s="111"/>
      <c r="BYZ38" s="111"/>
      <c r="BZA38" s="111"/>
      <c r="BZB38" s="111"/>
      <c r="BZC38" s="111"/>
      <c r="BZD38" s="111"/>
      <c r="BZE38" s="111"/>
      <c r="BZF38" s="111"/>
      <c r="BZG38" s="111"/>
      <c r="BZH38" s="111"/>
      <c r="BZI38" s="111"/>
      <c r="BZJ38" s="111"/>
      <c r="BZK38" s="111"/>
      <c r="BZL38" s="111"/>
      <c r="BZM38" s="111"/>
      <c r="BZN38" s="111"/>
      <c r="BZO38" s="111"/>
      <c r="BZP38" s="111"/>
      <c r="BZQ38" s="111"/>
      <c r="BZR38" s="111"/>
      <c r="BZS38" s="111"/>
      <c r="BZT38" s="111"/>
      <c r="BZU38" s="111"/>
      <c r="BZV38" s="111"/>
      <c r="BZW38" s="111"/>
      <c r="BZX38" s="111"/>
      <c r="BZY38" s="111"/>
      <c r="BZZ38" s="111"/>
      <c r="CAA38" s="111"/>
      <c r="CAB38" s="111"/>
      <c r="CAC38" s="111"/>
      <c r="CAD38" s="111"/>
      <c r="CAE38" s="111"/>
      <c r="CAF38" s="111"/>
      <c r="CAG38" s="111"/>
      <c r="CAH38" s="111"/>
      <c r="CAI38" s="111"/>
      <c r="CAJ38" s="111"/>
      <c r="CAK38" s="111"/>
      <c r="CAL38" s="111"/>
      <c r="CAM38" s="111"/>
      <c r="CAN38" s="111"/>
      <c r="CAO38" s="111"/>
      <c r="CAP38" s="111"/>
      <c r="CAQ38" s="111"/>
      <c r="CAR38" s="111"/>
      <c r="CAS38" s="111"/>
      <c r="CAT38" s="111"/>
      <c r="CAU38" s="111"/>
      <c r="CAV38" s="111"/>
      <c r="CAW38" s="111"/>
      <c r="CAX38" s="111"/>
      <c r="CAY38" s="111"/>
      <c r="CAZ38" s="111"/>
      <c r="CBA38" s="111"/>
      <c r="CBB38" s="111"/>
      <c r="CBC38" s="111"/>
      <c r="CBD38" s="111"/>
      <c r="CBE38" s="111"/>
      <c r="CBF38" s="111"/>
      <c r="CBG38" s="111"/>
      <c r="CBH38" s="111"/>
      <c r="CBI38" s="111"/>
      <c r="CBJ38" s="111"/>
      <c r="CBK38" s="111"/>
      <c r="CBL38" s="111"/>
      <c r="CBM38" s="111"/>
      <c r="CBN38" s="111"/>
      <c r="CBO38" s="111"/>
      <c r="CBP38" s="111"/>
      <c r="CBQ38" s="111"/>
      <c r="CBR38" s="111"/>
      <c r="CBS38" s="111"/>
      <c r="CBT38" s="111"/>
      <c r="CBU38" s="111"/>
      <c r="CBV38" s="111"/>
      <c r="CBW38" s="111"/>
      <c r="CBX38" s="111"/>
      <c r="CBY38" s="111"/>
      <c r="CBZ38" s="111"/>
      <c r="CCA38" s="111"/>
      <c r="CCB38" s="111"/>
      <c r="CCC38" s="111"/>
      <c r="CCD38" s="111"/>
      <c r="CCE38" s="111"/>
      <c r="CCF38" s="111"/>
      <c r="CCG38" s="111"/>
      <c r="CCH38" s="111"/>
      <c r="CCI38" s="111"/>
      <c r="CCJ38" s="111"/>
      <c r="CCK38" s="111"/>
      <c r="CCL38" s="111"/>
      <c r="CCM38" s="111"/>
      <c r="CCN38" s="111"/>
      <c r="CCO38" s="111"/>
      <c r="CCP38" s="111"/>
      <c r="CCQ38" s="111"/>
      <c r="CCR38" s="111"/>
      <c r="CCS38" s="111"/>
      <c r="CCT38" s="111"/>
      <c r="CCU38" s="111"/>
      <c r="CCV38" s="111"/>
      <c r="CCW38" s="111"/>
      <c r="CCX38" s="111"/>
      <c r="CCY38" s="111"/>
      <c r="CCZ38" s="111"/>
      <c r="CDA38" s="111"/>
      <c r="CDB38" s="111"/>
      <c r="CDC38" s="111"/>
      <c r="CDD38" s="111"/>
      <c r="CDE38" s="111"/>
      <c r="CDF38" s="111"/>
      <c r="CDG38" s="111"/>
      <c r="CDH38" s="111"/>
      <c r="CDI38" s="111"/>
      <c r="CDJ38" s="111"/>
      <c r="CDK38" s="111"/>
      <c r="CDL38" s="111"/>
      <c r="CDM38" s="111"/>
      <c r="CDN38" s="111"/>
      <c r="CDO38" s="111"/>
      <c r="CDP38" s="111"/>
      <c r="CDQ38" s="111"/>
      <c r="CDR38" s="111"/>
      <c r="CDS38" s="111"/>
      <c r="CDT38" s="111"/>
      <c r="CDU38" s="111"/>
      <c r="CDV38" s="111"/>
      <c r="CDW38" s="111"/>
      <c r="CDX38" s="111"/>
      <c r="CDY38" s="111"/>
      <c r="CDZ38" s="111"/>
      <c r="CEA38" s="111"/>
      <c r="CEB38" s="111"/>
      <c r="CEC38" s="111"/>
      <c r="CED38" s="111"/>
      <c r="CEE38" s="111"/>
      <c r="CEF38" s="111"/>
      <c r="CEG38" s="111"/>
      <c r="CEH38" s="111"/>
      <c r="CEI38" s="111"/>
      <c r="CEJ38" s="111"/>
      <c r="CEK38" s="111"/>
      <c r="CEL38" s="111"/>
      <c r="CEM38" s="111"/>
      <c r="CEN38" s="111"/>
      <c r="CEO38" s="111"/>
      <c r="CEP38" s="111"/>
      <c r="CEQ38" s="111"/>
      <c r="CER38" s="111"/>
      <c r="CES38" s="111"/>
      <c r="CET38" s="111"/>
      <c r="CEU38" s="111"/>
      <c r="CEV38" s="111"/>
      <c r="CEW38" s="111"/>
      <c r="CEX38" s="111"/>
      <c r="CEY38" s="111"/>
      <c r="CEZ38" s="111"/>
      <c r="CFA38" s="111"/>
      <c r="CFB38" s="111"/>
      <c r="CFC38" s="111"/>
      <c r="CFD38" s="111"/>
      <c r="CFE38" s="111"/>
      <c r="CFF38" s="111"/>
      <c r="CFG38" s="111"/>
      <c r="CFH38" s="111"/>
      <c r="CFI38" s="111"/>
      <c r="CFJ38" s="111"/>
      <c r="CFK38" s="111"/>
      <c r="CFL38" s="111"/>
      <c r="CFM38" s="111"/>
      <c r="CFN38" s="111"/>
      <c r="CFO38" s="111"/>
      <c r="CFP38" s="111"/>
      <c r="CFQ38" s="111"/>
      <c r="CFR38" s="111"/>
      <c r="CFS38" s="111"/>
      <c r="CFT38" s="111"/>
      <c r="CFU38" s="111"/>
      <c r="CFV38" s="111"/>
      <c r="CFW38" s="111"/>
      <c r="CFX38" s="111"/>
      <c r="CFY38" s="111"/>
      <c r="CFZ38" s="111"/>
      <c r="CGA38" s="111"/>
      <c r="CGB38" s="111"/>
      <c r="CGC38" s="111"/>
      <c r="CGD38" s="111"/>
      <c r="CGE38" s="111"/>
      <c r="CGF38" s="111"/>
      <c r="CGG38" s="111"/>
      <c r="CGH38" s="111"/>
      <c r="CGI38" s="111"/>
      <c r="CGJ38" s="111"/>
      <c r="CGK38" s="111"/>
      <c r="CGL38" s="111"/>
      <c r="CGM38" s="111"/>
      <c r="CGN38" s="111"/>
      <c r="CGO38" s="111"/>
      <c r="CGP38" s="111"/>
      <c r="CGQ38" s="111"/>
      <c r="CGR38" s="111"/>
      <c r="CGS38" s="111"/>
      <c r="CGT38" s="111"/>
      <c r="CGU38" s="111"/>
      <c r="CGV38" s="111"/>
      <c r="CGW38" s="111"/>
      <c r="CGX38" s="111"/>
      <c r="CGY38" s="111"/>
      <c r="CGZ38" s="111"/>
      <c r="CHA38" s="111"/>
      <c r="CHB38" s="111"/>
      <c r="CHC38" s="111"/>
      <c r="CHD38" s="111"/>
      <c r="CHE38" s="111"/>
      <c r="CHF38" s="111"/>
      <c r="CHG38" s="111"/>
      <c r="CHH38" s="111"/>
      <c r="CHI38" s="111"/>
      <c r="CHJ38" s="111"/>
      <c r="CHK38" s="111"/>
      <c r="CHL38" s="111"/>
      <c r="CHM38" s="111"/>
      <c r="CHN38" s="111"/>
      <c r="CHO38" s="111"/>
      <c r="CHP38" s="111"/>
      <c r="CHQ38" s="111"/>
      <c r="CHR38" s="111"/>
      <c r="CHS38" s="111"/>
      <c r="CHT38" s="111"/>
      <c r="CHU38" s="111"/>
      <c r="CHV38" s="111"/>
      <c r="CHW38" s="111"/>
      <c r="CHX38" s="111"/>
      <c r="CHY38" s="111"/>
      <c r="CHZ38" s="111"/>
      <c r="CIA38" s="111"/>
      <c r="CIB38" s="111"/>
      <c r="CIC38" s="111"/>
      <c r="CID38" s="111"/>
      <c r="CIE38" s="111"/>
      <c r="CIF38" s="111"/>
      <c r="CIG38" s="111"/>
      <c r="CIH38" s="111"/>
      <c r="CII38" s="111"/>
      <c r="CIJ38" s="111"/>
      <c r="CIK38" s="111"/>
      <c r="CIL38" s="111"/>
      <c r="CIM38" s="111"/>
      <c r="CIN38" s="111"/>
      <c r="CIO38" s="111"/>
      <c r="CIP38" s="111"/>
      <c r="CIQ38" s="111"/>
      <c r="CIR38" s="111"/>
      <c r="CIS38" s="111"/>
      <c r="CIT38" s="111"/>
      <c r="CIU38" s="111"/>
      <c r="CIV38" s="111"/>
      <c r="CIW38" s="111"/>
      <c r="CIX38" s="111"/>
      <c r="CIY38" s="111"/>
      <c r="CIZ38" s="111"/>
      <c r="CJA38" s="111"/>
      <c r="CJB38" s="111"/>
      <c r="CJC38" s="111"/>
      <c r="CJD38" s="111"/>
      <c r="CJE38" s="111"/>
      <c r="CJF38" s="111"/>
      <c r="CJG38" s="111"/>
      <c r="CJH38" s="111"/>
      <c r="CJI38" s="111"/>
      <c r="CJJ38" s="111"/>
      <c r="CJK38" s="111"/>
      <c r="CJL38" s="111"/>
      <c r="CJM38" s="111"/>
      <c r="CJN38" s="111"/>
      <c r="CJO38" s="111"/>
      <c r="CJP38" s="111"/>
      <c r="CJQ38" s="111"/>
      <c r="CJR38" s="111"/>
      <c r="CJS38" s="111"/>
      <c r="CJT38" s="111"/>
      <c r="CJU38" s="111"/>
      <c r="CJV38" s="111"/>
      <c r="CJW38" s="111"/>
      <c r="CJX38" s="111"/>
      <c r="CJY38" s="111"/>
      <c r="CJZ38" s="111"/>
      <c r="CKA38" s="111"/>
      <c r="CKB38" s="111"/>
      <c r="CKC38" s="111"/>
      <c r="CKD38" s="111"/>
      <c r="CKE38" s="111"/>
      <c r="CKF38" s="111"/>
      <c r="CKG38" s="111"/>
      <c r="CKH38" s="111"/>
      <c r="CKI38" s="111"/>
      <c r="CKJ38" s="111"/>
      <c r="CKK38" s="111"/>
      <c r="CKL38" s="111"/>
      <c r="CKM38" s="111"/>
      <c r="CKN38" s="111"/>
      <c r="CKO38" s="111"/>
      <c r="CKP38" s="111"/>
      <c r="CKQ38" s="111"/>
      <c r="CKR38" s="111"/>
      <c r="CKS38" s="111"/>
      <c r="CKT38" s="111"/>
      <c r="CKU38" s="111"/>
      <c r="CKV38" s="111"/>
      <c r="CKW38" s="111"/>
      <c r="CKX38" s="111"/>
      <c r="CKY38" s="111"/>
      <c r="CKZ38" s="111"/>
      <c r="CLA38" s="111"/>
      <c r="CLB38" s="111"/>
      <c r="CLC38" s="111"/>
      <c r="CLD38" s="111"/>
      <c r="CLE38" s="111"/>
      <c r="CLF38" s="111"/>
      <c r="CLG38" s="111"/>
      <c r="CLH38" s="111"/>
      <c r="CLI38" s="111"/>
      <c r="CLJ38" s="111"/>
      <c r="CLK38" s="111"/>
      <c r="CLL38" s="111"/>
      <c r="CLM38" s="111"/>
      <c r="CLN38" s="111"/>
      <c r="CLO38" s="111"/>
      <c r="CLP38" s="111"/>
      <c r="CLQ38" s="111"/>
      <c r="CLR38" s="111"/>
      <c r="CLS38" s="111"/>
      <c r="CLT38" s="111"/>
      <c r="CLU38" s="111"/>
      <c r="CLV38" s="111"/>
      <c r="CLW38" s="111"/>
      <c r="CLX38" s="111"/>
      <c r="CLY38" s="111"/>
      <c r="CLZ38" s="111"/>
      <c r="CMA38" s="111"/>
      <c r="CMB38" s="111"/>
      <c r="CMC38" s="111"/>
      <c r="CMD38" s="111"/>
      <c r="CME38" s="111"/>
      <c r="CMF38" s="111"/>
      <c r="CMG38" s="111"/>
      <c r="CMH38" s="111"/>
      <c r="CMI38" s="111"/>
      <c r="CMJ38" s="111"/>
      <c r="CMK38" s="111"/>
      <c r="CML38" s="111"/>
      <c r="CMM38" s="111"/>
      <c r="CMN38" s="111"/>
      <c r="CMO38" s="111"/>
      <c r="CMP38" s="111"/>
      <c r="CMQ38" s="111"/>
      <c r="CMR38" s="111"/>
      <c r="CMS38" s="111"/>
      <c r="CMT38" s="111"/>
      <c r="CMU38" s="111"/>
      <c r="CMV38" s="111"/>
      <c r="CMW38" s="111"/>
      <c r="CMX38" s="111"/>
      <c r="CMY38" s="111"/>
      <c r="CMZ38" s="111"/>
      <c r="CNA38" s="111"/>
      <c r="CNB38" s="111"/>
      <c r="CNC38" s="111"/>
      <c r="CND38" s="111"/>
      <c r="CNE38" s="111"/>
      <c r="CNF38" s="111"/>
      <c r="CNG38" s="111"/>
      <c r="CNH38" s="111"/>
      <c r="CNI38" s="111"/>
      <c r="CNJ38" s="111"/>
      <c r="CNK38" s="111"/>
      <c r="CNL38" s="111"/>
      <c r="CNM38" s="111"/>
      <c r="CNN38" s="111"/>
      <c r="CNO38" s="111"/>
      <c r="CNP38" s="111"/>
      <c r="CNQ38" s="111"/>
      <c r="CNR38" s="111"/>
      <c r="CNS38" s="111"/>
      <c r="CNT38" s="111"/>
      <c r="CNU38" s="111"/>
      <c r="CNV38" s="111"/>
      <c r="CNW38" s="111"/>
      <c r="CNX38" s="111"/>
      <c r="CNY38" s="111"/>
      <c r="CNZ38" s="111"/>
      <c r="COA38" s="111"/>
      <c r="COB38" s="111"/>
      <c r="COC38" s="111"/>
      <c r="COD38" s="111"/>
      <c r="COE38" s="111"/>
      <c r="COF38" s="111"/>
      <c r="COG38" s="111"/>
      <c r="COH38" s="111"/>
      <c r="COI38" s="111"/>
      <c r="COJ38" s="111"/>
      <c r="COK38" s="111"/>
      <c r="COL38" s="111"/>
      <c r="COM38" s="111"/>
      <c r="CON38" s="111"/>
      <c r="COO38" s="111"/>
      <c r="COP38" s="111"/>
      <c r="COQ38" s="111"/>
      <c r="COR38" s="111"/>
      <c r="COS38" s="111"/>
      <c r="COT38" s="111"/>
      <c r="COU38" s="111"/>
      <c r="COV38" s="111"/>
      <c r="COW38" s="111"/>
      <c r="COX38" s="111"/>
      <c r="COY38" s="111"/>
      <c r="COZ38" s="111"/>
      <c r="CPA38" s="111"/>
      <c r="CPB38" s="111"/>
      <c r="CPC38" s="111"/>
      <c r="CPD38" s="111"/>
      <c r="CPE38" s="111"/>
      <c r="CPF38" s="111"/>
      <c r="CPG38" s="111"/>
      <c r="CPH38" s="111"/>
      <c r="CPI38" s="111"/>
      <c r="CPJ38" s="111"/>
      <c r="CPK38" s="111"/>
      <c r="CPL38" s="111"/>
      <c r="CPM38" s="111"/>
      <c r="CPN38" s="111"/>
      <c r="CPO38" s="111"/>
      <c r="CPP38" s="111"/>
      <c r="CPQ38" s="111"/>
      <c r="CPR38" s="111"/>
      <c r="CPS38" s="111"/>
      <c r="CPT38" s="111"/>
      <c r="CPU38" s="111"/>
      <c r="CPV38" s="111"/>
      <c r="CPW38" s="111"/>
      <c r="CPX38" s="111"/>
      <c r="CPY38" s="111"/>
      <c r="CPZ38" s="111"/>
      <c r="CQA38" s="111"/>
      <c r="CQB38" s="111"/>
      <c r="CQC38" s="111"/>
      <c r="CQD38" s="111"/>
      <c r="CQE38" s="111"/>
      <c r="CQF38" s="111"/>
      <c r="CQG38" s="111"/>
      <c r="CQH38" s="111"/>
      <c r="CQI38" s="111"/>
      <c r="CQJ38" s="111"/>
      <c r="CQK38" s="111"/>
      <c r="CQL38" s="111"/>
      <c r="CQM38" s="111"/>
      <c r="CQN38" s="111"/>
      <c r="CQO38" s="111"/>
      <c r="CQP38" s="111"/>
      <c r="CQQ38" s="111"/>
      <c r="CQR38" s="111"/>
      <c r="CQS38" s="111"/>
      <c r="CQT38" s="111"/>
      <c r="CQU38" s="111"/>
      <c r="CQV38" s="111"/>
      <c r="CQW38" s="111"/>
      <c r="CQX38" s="111"/>
      <c r="CQY38" s="111"/>
      <c r="CQZ38" s="111"/>
      <c r="CRA38" s="111"/>
      <c r="CRB38" s="111"/>
      <c r="CRC38" s="111"/>
      <c r="CRD38" s="111"/>
      <c r="CRE38" s="111"/>
      <c r="CRF38" s="111"/>
      <c r="CRG38" s="111"/>
      <c r="CRH38" s="111"/>
      <c r="CRI38" s="111"/>
      <c r="CRJ38" s="111"/>
      <c r="CRK38" s="111"/>
      <c r="CRL38" s="111"/>
      <c r="CRM38" s="111"/>
      <c r="CRN38" s="111"/>
      <c r="CRO38" s="111"/>
      <c r="CRP38" s="111"/>
      <c r="CRQ38" s="111"/>
      <c r="CRR38" s="111"/>
      <c r="CRS38" s="111"/>
      <c r="CRT38" s="111"/>
      <c r="CRU38" s="111"/>
      <c r="CRV38" s="111"/>
      <c r="CRW38" s="111"/>
      <c r="CRX38" s="111"/>
      <c r="CRY38" s="111"/>
      <c r="CRZ38" s="111"/>
      <c r="CSA38" s="111"/>
      <c r="CSB38" s="111"/>
      <c r="CSC38" s="111"/>
      <c r="CSD38" s="111"/>
      <c r="CSE38" s="111"/>
      <c r="CSF38" s="111"/>
      <c r="CSG38" s="111"/>
      <c r="CSH38" s="111"/>
      <c r="CSI38" s="111"/>
      <c r="CSJ38" s="111"/>
      <c r="CSK38" s="111"/>
      <c r="CSL38" s="111"/>
      <c r="CSM38" s="111"/>
      <c r="CSN38" s="111"/>
      <c r="CSO38" s="111"/>
      <c r="CSP38" s="111"/>
      <c r="CSQ38" s="111"/>
      <c r="CSR38" s="111"/>
      <c r="CSS38" s="111"/>
      <c r="CST38" s="111"/>
      <c r="CSU38" s="111"/>
      <c r="CSV38" s="111"/>
      <c r="CSW38" s="111"/>
      <c r="CSX38" s="111"/>
      <c r="CSY38" s="111"/>
      <c r="CSZ38" s="111"/>
      <c r="CTA38" s="111"/>
      <c r="CTB38" s="111"/>
      <c r="CTC38" s="111"/>
      <c r="CTD38" s="111"/>
      <c r="CTE38" s="111"/>
      <c r="CTF38" s="111"/>
      <c r="CTG38" s="111"/>
      <c r="CTH38" s="111"/>
      <c r="CTI38" s="111"/>
      <c r="CTJ38" s="111"/>
      <c r="CTK38" s="111"/>
      <c r="CTL38" s="111"/>
      <c r="CTM38" s="111"/>
      <c r="CTN38" s="111"/>
      <c r="CTO38" s="111"/>
      <c r="CTP38" s="111"/>
      <c r="CTQ38" s="111"/>
      <c r="CTR38" s="111"/>
      <c r="CTS38" s="111"/>
      <c r="CTT38" s="111"/>
      <c r="CTU38" s="111"/>
      <c r="CTV38" s="111"/>
      <c r="CTW38" s="111"/>
      <c r="CTX38" s="111"/>
      <c r="CTY38" s="111"/>
      <c r="CTZ38" s="111"/>
      <c r="CUA38" s="111"/>
      <c r="CUB38" s="111"/>
      <c r="CUC38" s="111"/>
      <c r="CUD38" s="111"/>
      <c r="CUE38" s="111"/>
      <c r="CUF38" s="111"/>
      <c r="CUG38" s="111"/>
      <c r="CUH38" s="111"/>
      <c r="CUI38" s="111"/>
      <c r="CUJ38" s="111"/>
      <c r="CUK38" s="111"/>
      <c r="CUL38" s="111"/>
      <c r="CUM38" s="111"/>
      <c r="CUN38" s="111"/>
      <c r="CUO38" s="111"/>
      <c r="CUP38" s="111"/>
      <c r="CUQ38" s="111"/>
      <c r="CUR38" s="111"/>
      <c r="CUS38" s="111"/>
      <c r="CUT38" s="111"/>
      <c r="CUU38" s="111"/>
      <c r="CUV38" s="111"/>
      <c r="CUW38" s="111"/>
      <c r="CUX38" s="111"/>
      <c r="CUY38" s="111"/>
      <c r="CUZ38" s="111"/>
      <c r="CVA38" s="111"/>
      <c r="CVB38" s="111"/>
      <c r="CVC38" s="111"/>
      <c r="CVD38" s="111"/>
      <c r="CVE38" s="111"/>
      <c r="CVF38" s="111"/>
      <c r="CVG38" s="111"/>
      <c r="CVH38" s="111"/>
      <c r="CVI38" s="111"/>
      <c r="CVJ38" s="111"/>
      <c r="CVK38" s="111"/>
      <c r="CVL38" s="111"/>
      <c r="CVM38" s="111"/>
      <c r="CVN38" s="111"/>
      <c r="CVO38" s="111"/>
      <c r="CVP38" s="111"/>
      <c r="CVQ38" s="111"/>
      <c r="CVR38" s="111"/>
      <c r="CVS38" s="111"/>
      <c r="CVT38" s="111"/>
      <c r="CVU38" s="111"/>
      <c r="CVV38" s="111"/>
      <c r="CVW38" s="111"/>
      <c r="CVX38" s="111"/>
      <c r="CVY38" s="111"/>
      <c r="CVZ38" s="111"/>
      <c r="CWA38" s="111"/>
      <c r="CWB38" s="111"/>
      <c r="CWC38" s="111"/>
      <c r="CWD38" s="111"/>
      <c r="CWE38" s="111"/>
      <c r="CWF38" s="111"/>
      <c r="CWG38" s="111"/>
      <c r="CWH38" s="111"/>
      <c r="CWI38" s="111"/>
      <c r="CWJ38" s="111"/>
      <c r="CWK38" s="111"/>
      <c r="CWL38" s="111"/>
      <c r="CWM38" s="111"/>
      <c r="CWN38" s="111"/>
      <c r="CWO38" s="111"/>
      <c r="CWP38" s="111"/>
      <c r="CWQ38" s="111"/>
      <c r="CWR38" s="111"/>
      <c r="CWS38" s="111"/>
      <c r="CWT38" s="111"/>
      <c r="CWU38" s="111"/>
      <c r="CWV38" s="111"/>
      <c r="CWW38" s="111"/>
      <c r="CWX38" s="111"/>
      <c r="CWY38" s="111"/>
      <c r="CWZ38" s="111"/>
      <c r="CXA38" s="111"/>
      <c r="CXB38" s="111"/>
      <c r="CXC38" s="111"/>
      <c r="CXD38" s="111"/>
      <c r="CXE38" s="111"/>
      <c r="CXF38" s="111"/>
      <c r="CXG38" s="111"/>
      <c r="CXH38" s="111"/>
      <c r="CXI38" s="111"/>
      <c r="CXJ38" s="111"/>
      <c r="CXK38" s="111"/>
      <c r="CXL38" s="111"/>
      <c r="CXM38" s="111"/>
      <c r="CXN38" s="111"/>
      <c r="CXO38" s="111"/>
      <c r="CXP38" s="111"/>
      <c r="CXQ38" s="111"/>
      <c r="CXR38" s="111"/>
      <c r="CXS38" s="111"/>
      <c r="CXT38" s="111"/>
      <c r="CXU38" s="111"/>
      <c r="CXV38" s="111"/>
      <c r="CXW38" s="111"/>
      <c r="CXX38" s="111"/>
      <c r="CXY38" s="111"/>
      <c r="CXZ38" s="111"/>
      <c r="CYA38" s="111"/>
      <c r="CYB38" s="111"/>
      <c r="CYC38" s="111"/>
      <c r="CYD38" s="111"/>
      <c r="CYE38" s="111"/>
      <c r="CYF38" s="111"/>
      <c r="CYG38" s="111"/>
      <c r="CYH38" s="111"/>
      <c r="CYI38" s="111"/>
      <c r="CYJ38" s="111"/>
      <c r="CYK38" s="111"/>
      <c r="CYL38" s="111"/>
      <c r="CYM38" s="111"/>
      <c r="CYN38" s="111"/>
      <c r="CYO38" s="111"/>
      <c r="CYP38" s="111"/>
      <c r="CYQ38" s="111"/>
      <c r="CYR38" s="111"/>
      <c r="CYS38" s="111"/>
      <c r="CYT38" s="111"/>
      <c r="CYU38" s="111"/>
      <c r="CYV38" s="111"/>
      <c r="CYW38" s="111"/>
      <c r="CYX38" s="111"/>
      <c r="CYY38" s="111"/>
      <c r="CYZ38" s="111"/>
      <c r="CZA38" s="111"/>
      <c r="CZB38" s="111"/>
      <c r="CZC38" s="111"/>
      <c r="CZD38" s="111"/>
      <c r="CZE38" s="111"/>
      <c r="CZF38" s="111"/>
      <c r="CZG38" s="111"/>
      <c r="CZH38" s="111"/>
      <c r="CZI38" s="111"/>
      <c r="CZJ38" s="111"/>
      <c r="CZK38" s="111"/>
      <c r="CZL38" s="111"/>
      <c r="CZM38" s="111"/>
      <c r="CZN38" s="111"/>
      <c r="CZO38" s="111"/>
      <c r="CZP38" s="111"/>
      <c r="CZQ38" s="111"/>
      <c r="CZR38" s="111"/>
      <c r="CZS38" s="111"/>
      <c r="CZT38" s="111"/>
      <c r="CZU38" s="111"/>
      <c r="CZV38" s="111"/>
      <c r="CZW38" s="111"/>
      <c r="CZX38" s="111"/>
      <c r="CZY38" s="111"/>
      <c r="CZZ38" s="111"/>
      <c r="DAA38" s="111"/>
      <c r="DAB38" s="111"/>
      <c r="DAC38" s="111"/>
      <c r="DAD38" s="111"/>
      <c r="DAE38" s="111"/>
      <c r="DAF38" s="111"/>
      <c r="DAG38" s="111"/>
      <c r="DAH38" s="111"/>
      <c r="DAI38" s="111"/>
      <c r="DAJ38" s="111"/>
      <c r="DAK38" s="111"/>
      <c r="DAL38" s="111"/>
      <c r="DAM38" s="111"/>
      <c r="DAN38" s="111"/>
      <c r="DAO38" s="111"/>
      <c r="DAP38" s="111"/>
      <c r="DAQ38" s="111"/>
      <c r="DAR38" s="111"/>
      <c r="DAS38" s="111"/>
      <c r="DAT38" s="111"/>
      <c r="DAU38" s="111"/>
      <c r="DAV38" s="111"/>
      <c r="DAW38" s="111"/>
      <c r="DAX38" s="111"/>
      <c r="DAY38" s="111"/>
      <c r="DAZ38" s="111"/>
      <c r="DBA38" s="111"/>
      <c r="DBB38" s="111"/>
      <c r="DBC38" s="111"/>
      <c r="DBD38" s="111"/>
      <c r="DBE38" s="111"/>
      <c r="DBF38" s="111"/>
      <c r="DBG38" s="111"/>
      <c r="DBH38" s="111"/>
      <c r="DBI38" s="111"/>
      <c r="DBJ38" s="111"/>
      <c r="DBK38" s="111"/>
      <c r="DBL38" s="111"/>
      <c r="DBM38" s="111"/>
      <c r="DBN38" s="111"/>
      <c r="DBO38" s="111"/>
      <c r="DBP38" s="111"/>
      <c r="DBQ38" s="111"/>
      <c r="DBR38" s="111"/>
      <c r="DBS38" s="111"/>
      <c r="DBT38" s="111"/>
      <c r="DBU38" s="111"/>
      <c r="DBV38" s="111"/>
      <c r="DBW38" s="111"/>
      <c r="DBX38" s="111"/>
      <c r="DBY38" s="111"/>
      <c r="DBZ38" s="111"/>
      <c r="DCA38" s="111"/>
      <c r="DCB38" s="111"/>
      <c r="DCC38" s="111"/>
      <c r="DCD38" s="111"/>
      <c r="DCE38" s="111"/>
      <c r="DCF38" s="111"/>
      <c r="DCG38" s="111"/>
      <c r="DCH38" s="111"/>
      <c r="DCI38" s="111"/>
      <c r="DCJ38" s="111"/>
      <c r="DCK38" s="111"/>
      <c r="DCL38" s="111"/>
      <c r="DCM38" s="111"/>
      <c r="DCN38" s="111"/>
      <c r="DCO38" s="111"/>
      <c r="DCP38" s="111"/>
      <c r="DCQ38" s="111"/>
      <c r="DCR38" s="111"/>
      <c r="DCS38" s="111"/>
      <c r="DCT38" s="111"/>
      <c r="DCU38" s="111"/>
      <c r="DCV38" s="111"/>
      <c r="DCW38" s="111"/>
      <c r="DCX38" s="111"/>
      <c r="DCY38" s="111"/>
      <c r="DCZ38" s="111"/>
      <c r="DDA38" s="111"/>
      <c r="DDB38" s="111"/>
      <c r="DDC38" s="111"/>
      <c r="DDD38" s="111"/>
      <c r="DDE38" s="111"/>
      <c r="DDF38" s="111"/>
      <c r="DDG38" s="111"/>
      <c r="DDH38" s="111"/>
      <c r="DDI38" s="111"/>
      <c r="DDJ38" s="111"/>
      <c r="DDK38" s="111"/>
      <c r="DDL38" s="111"/>
      <c r="DDM38" s="111"/>
      <c r="DDN38" s="111"/>
      <c r="DDO38" s="111"/>
      <c r="DDP38" s="111"/>
      <c r="DDQ38" s="111"/>
      <c r="DDR38" s="111"/>
      <c r="DDS38" s="111"/>
      <c r="DDT38" s="111"/>
      <c r="DDU38" s="111"/>
      <c r="DDV38" s="111"/>
      <c r="DDW38" s="111"/>
      <c r="DDX38" s="111"/>
      <c r="DDY38" s="111"/>
      <c r="DDZ38" s="111"/>
      <c r="DEA38" s="111"/>
      <c r="DEB38" s="111"/>
      <c r="DEC38" s="111"/>
      <c r="DED38" s="111"/>
      <c r="DEE38" s="111"/>
      <c r="DEF38" s="111"/>
      <c r="DEG38" s="111"/>
      <c r="DEH38" s="111"/>
      <c r="DEI38" s="111"/>
      <c r="DEJ38" s="111"/>
      <c r="DEK38" s="111"/>
      <c r="DEL38" s="111"/>
      <c r="DEM38" s="111"/>
      <c r="DEN38" s="111"/>
      <c r="DEO38" s="111"/>
      <c r="DEP38" s="111"/>
      <c r="DEQ38" s="111"/>
      <c r="DER38" s="111"/>
      <c r="DES38" s="111"/>
      <c r="DET38" s="111"/>
      <c r="DEU38" s="111"/>
      <c r="DEV38" s="111"/>
      <c r="DEW38" s="111"/>
      <c r="DEX38" s="111"/>
      <c r="DEY38" s="111"/>
      <c r="DEZ38" s="111"/>
      <c r="DFA38" s="111"/>
      <c r="DFB38" s="111"/>
      <c r="DFC38" s="111"/>
      <c r="DFD38" s="111"/>
      <c r="DFE38" s="111"/>
      <c r="DFF38" s="111"/>
      <c r="DFG38" s="111"/>
      <c r="DFH38" s="111"/>
      <c r="DFI38" s="111"/>
      <c r="DFJ38" s="111"/>
      <c r="DFK38" s="111"/>
      <c r="DFL38" s="111"/>
      <c r="DFM38" s="111"/>
      <c r="DFN38" s="111"/>
      <c r="DFO38" s="111"/>
      <c r="DFP38" s="111"/>
      <c r="DFQ38" s="111"/>
      <c r="DFR38" s="111"/>
      <c r="DFS38" s="111"/>
      <c r="DFT38" s="111"/>
      <c r="DFU38" s="111"/>
      <c r="DFV38" s="111"/>
      <c r="DFW38" s="111"/>
      <c r="DFX38" s="111"/>
      <c r="DFY38" s="111"/>
      <c r="DFZ38" s="111"/>
      <c r="DGA38" s="111"/>
      <c r="DGB38" s="111"/>
      <c r="DGC38" s="111"/>
      <c r="DGD38" s="111"/>
      <c r="DGE38" s="111"/>
      <c r="DGF38" s="111"/>
      <c r="DGG38" s="111"/>
      <c r="DGH38" s="111"/>
      <c r="DGI38" s="111"/>
      <c r="DGJ38" s="111"/>
      <c r="DGK38" s="111"/>
      <c r="DGL38" s="111"/>
      <c r="DGM38" s="111"/>
      <c r="DGN38" s="111"/>
      <c r="DGO38" s="111"/>
      <c r="DGP38" s="111"/>
      <c r="DGQ38" s="111"/>
      <c r="DGR38" s="111"/>
      <c r="DGS38" s="111"/>
      <c r="DGT38" s="111"/>
      <c r="DGU38" s="111"/>
      <c r="DGV38" s="111"/>
      <c r="DGW38" s="111"/>
      <c r="DGX38" s="111"/>
      <c r="DGY38" s="111"/>
      <c r="DGZ38" s="111"/>
      <c r="DHA38" s="111"/>
      <c r="DHB38" s="111"/>
      <c r="DHC38" s="111"/>
      <c r="DHD38" s="111"/>
      <c r="DHE38" s="111"/>
      <c r="DHF38" s="111"/>
      <c r="DHG38" s="111"/>
      <c r="DHH38" s="111"/>
      <c r="DHI38" s="111"/>
      <c r="DHJ38" s="111"/>
      <c r="DHK38" s="111"/>
      <c r="DHL38" s="111"/>
      <c r="DHM38" s="111"/>
      <c r="DHN38" s="111"/>
      <c r="DHO38" s="111"/>
      <c r="DHP38" s="111"/>
      <c r="DHQ38" s="111"/>
      <c r="DHR38" s="111"/>
      <c r="DHS38" s="111"/>
      <c r="DHT38" s="111"/>
      <c r="DHU38" s="111"/>
      <c r="DHV38" s="111"/>
      <c r="DHW38" s="111"/>
      <c r="DHX38" s="111"/>
      <c r="DHY38" s="111"/>
      <c r="DHZ38" s="111"/>
      <c r="DIA38" s="111"/>
      <c r="DIB38" s="111"/>
      <c r="DIC38" s="111"/>
      <c r="DID38" s="111"/>
      <c r="DIE38" s="111"/>
      <c r="DIF38" s="111"/>
      <c r="DIG38" s="111"/>
      <c r="DIH38" s="111"/>
      <c r="DII38" s="111"/>
      <c r="DIJ38" s="111"/>
      <c r="DIK38" s="111"/>
      <c r="DIL38" s="111"/>
      <c r="DIM38" s="111"/>
      <c r="DIN38" s="111"/>
      <c r="DIO38" s="111"/>
      <c r="DIP38" s="111"/>
      <c r="DIQ38" s="111"/>
      <c r="DIR38" s="111"/>
      <c r="DIS38" s="111"/>
      <c r="DIT38" s="111"/>
      <c r="DIU38" s="111"/>
      <c r="DIV38" s="111"/>
      <c r="DIW38" s="111"/>
      <c r="DIX38" s="111"/>
      <c r="DIY38" s="111"/>
      <c r="DIZ38" s="111"/>
      <c r="DJA38" s="111"/>
      <c r="DJB38" s="111"/>
      <c r="DJC38" s="111"/>
      <c r="DJD38" s="111"/>
      <c r="DJE38" s="111"/>
      <c r="DJF38" s="111"/>
    </row>
    <row r="39" spans="1:2970" s="79" customFormat="1" ht="15" customHeight="1" x14ac:dyDescent="0.25">
      <c r="A39" s="111"/>
      <c r="B39" s="111"/>
      <c r="C39" s="88" t="s">
        <v>11</v>
      </c>
      <c r="D39" s="89">
        <v>0</v>
      </c>
      <c r="E39" s="89">
        <v>0</v>
      </c>
      <c r="F39" s="89">
        <v>0</v>
      </c>
      <c r="G39" s="89">
        <v>0</v>
      </c>
      <c r="H39" s="89">
        <v>0</v>
      </c>
      <c r="I39" s="89">
        <v>0</v>
      </c>
      <c r="J39" s="89">
        <v>0</v>
      </c>
      <c r="K39" s="89">
        <v>0</v>
      </c>
      <c r="L39" s="89">
        <v>0</v>
      </c>
      <c r="M39" s="89">
        <v>0</v>
      </c>
      <c r="N39" s="89">
        <v>0</v>
      </c>
      <c r="O39" s="189">
        <v>0</v>
      </c>
      <c r="P39" s="89"/>
      <c r="Q39" s="90"/>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c r="GR39" s="111"/>
      <c r="GS39" s="111"/>
      <c r="GT39" s="111"/>
      <c r="GU39" s="111"/>
      <c r="GV39" s="111"/>
      <c r="GW39" s="111"/>
      <c r="GX39" s="111"/>
      <c r="GY39" s="111"/>
      <c r="GZ39" s="111"/>
      <c r="HA39" s="111"/>
      <c r="HB39" s="111"/>
      <c r="HC39" s="111"/>
      <c r="HD39" s="111"/>
      <c r="HE39" s="111"/>
      <c r="HF39" s="111"/>
      <c r="HG39" s="111"/>
      <c r="HH39" s="111"/>
      <c r="HI39" s="111"/>
      <c r="HJ39" s="111"/>
      <c r="HK39" s="111"/>
      <c r="HL39" s="111"/>
      <c r="HM39" s="111"/>
      <c r="HN39" s="111"/>
      <c r="HO39" s="111"/>
      <c r="HP39" s="111"/>
      <c r="HQ39" s="111"/>
      <c r="HR39" s="111"/>
      <c r="HS39" s="111"/>
      <c r="HT39" s="111"/>
      <c r="HU39" s="111"/>
      <c r="HV39" s="111"/>
      <c r="HW39" s="111"/>
      <c r="HX39" s="111"/>
      <c r="HY39" s="111"/>
      <c r="HZ39" s="111"/>
      <c r="IA39" s="111"/>
      <c r="IB39" s="111"/>
      <c r="IC39" s="111"/>
      <c r="ID39" s="111"/>
      <c r="IE39" s="111"/>
      <c r="IF39" s="111"/>
      <c r="IG39" s="111"/>
      <c r="IH39" s="111"/>
      <c r="II39" s="111"/>
      <c r="IJ39" s="111"/>
      <c r="IK39" s="111"/>
      <c r="IL39" s="111"/>
      <c r="IM39" s="111"/>
      <c r="IN39" s="111"/>
      <c r="IO39" s="111"/>
      <c r="IP39" s="111"/>
      <c r="IQ39" s="111"/>
      <c r="IR39" s="111"/>
      <c r="IS39" s="111"/>
      <c r="IT39" s="111"/>
      <c r="IU39" s="111"/>
      <c r="IV39" s="111"/>
      <c r="IW39" s="111"/>
      <c r="IX39" s="111"/>
      <c r="IY39" s="111"/>
      <c r="IZ39" s="111"/>
      <c r="JA39" s="111"/>
      <c r="JB39" s="111"/>
      <c r="JC39" s="111"/>
      <c r="JD39" s="111"/>
      <c r="JE39" s="111"/>
      <c r="JF39" s="111"/>
      <c r="JG39" s="111"/>
      <c r="JH39" s="111"/>
      <c r="JI39" s="111"/>
      <c r="JJ39" s="111"/>
      <c r="JK39" s="111"/>
      <c r="JL39" s="111"/>
      <c r="JM39" s="111"/>
      <c r="JN39" s="111"/>
      <c r="JO39" s="111"/>
      <c r="JP39" s="111"/>
      <c r="JQ39" s="111"/>
      <c r="JR39" s="111"/>
      <c r="JS39" s="111"/>
      <c r="JT39" s="111"/>
      <c r="JU39" s="111"/>
      <c r="JV39" s="111"/>
      <c r="JW39" s="111"/>
      <c r="JX39" s="111"/>
      <c r="JY39" s="111"/>
      <c r="JZ39" s="111"/>
      <c r="KA39" s="111"/>
      <c r="KB39" s="111"/>
      <c r="KC39" s="111"/>
      <c r="KD39" s="111"/>
      <c r="KE39" s="111"/>
      <c r="KF39" s="111"/>
      <c r="KG39" s="111"/>
      <c r="KH39" s="111"/>
      <c r="KI39" s="111"/>
      <c r="KJ39" s="111"/>
      <c r="KK39" s="111"/>
      <c r="KL39" s="111"/>
      <c r="KM39" s="111"/>
      <c r="KN39" s="111"/>
      <c r="KO39" s="111"/>
      <c r="KP39" s="111"/>
      <c r="KQ39" s="111"/>
      <c r="KR39" s="111"/>
      <c r="KS39" s="111"/>
      <c r="KT39" s="111"/>
      <c r="KU39" s="111"/>
      <c r="KV39" s="111"/>
      <c r="KW39" s="111"/>
      <c r="KX39" s="111"/>
      <c r="KY39" s="111"/>
      <c r="KZ39" s="111"/>
      <c r="LA39" s="111"/>
      <c r="LB39" s="111"/>
      <c r="LC39" s="111"/>
      <c r="LD39" s="111"/>
      <c r="LE39" s="111"/>
      <c r="LF39" s="111"/>
      <c r="LG39" s="111"/>
      <c r="LH39" s="111"/>
      <c r="LI39" s="111"/>
      <c r="LJ39" s="111"/>
      <c r="LK39" s="111"/>
      <c r="LL39" s="111"/>
      <c r="LM39" s="111"/>
      <c r="LN39" s="111"/>
      <c r="LO39" s="111"/>
      <c r="LP39" s="111"/>
      <c r="LQ39" s="111"/>
      <c r="LR39" s="111"/>
      <c r="LS39" s="111"/>
      <c r="LT39" s="111"/>
      <c r="LU39" s="111"/>
      <c r="LV39" s="111"/>
      <c r="LW39" s="111"/>
      <c r="LX39" s="111"/>
      <c r="LY39" s="111"/>
      <c r="LZ39" s="111"/>
      <c r="MA39" s="111"/>
      <c r="MB39" s="111"/>
      <c r="MC39" s="111"/>
      <c r="MD39" s="111"/>
      <c r="ME39" s="111"/>
      <c r="MF39" s="111"/>
      <c r="MG39" s="111"/>
      <c r="MH39" s="111"/>
      <c r="MI39" s="111"/>
      <c r="MJ39" s="111"/>
      <c r="MK39" s="111"/>
      <c r="ML39" s="111"/>
      <c r="MM39" s="111"/>
      <c r="MN39" s="111"/>
      <c r="MO39" s="111"/>
      <c r="MP39" s="111"/>
      <c r="MQ39" s="111"/>
      <c r="MR39" s="111"/>
      <c r="MS39" s="111"/>
      <c r="MT39" s="111"/>
      <c r="MU39" s="111"/>
      <c r="MV39" s="111"/>
      <c r="MW39" s="111"/>
      <c r="MX39" s="111"/>
      <c r="MY39" s="111"/>
      <c r="MZ39" s="111"/>
      <c r="NA39" s="111"/>
      <c r="NB39" s="111"/>
      <c r="NC39" s="111"/>
      <c r="ND39" s="111"/>
      <c r="NE39" s="111"/>
      <c r="NF39" s="111"/>
      <c r="NG39" s="111"/>
      <c r="NH39" s="111"/>
      <c r="NI39" s="111"/>
      <c r="NJ39" s="111"/>
      <c r="NK39" s="111"/>
      <c r="NL39" s="111"/>
      <c r="NM39" s="111"/>
      <c r="NN39" s="111"/>
      <c r="NO39" s="111"/>
      <c r="NP39" s="111"/>
      <c r="NQ39" s="111"/>
      <c r="NR39" s="111"/>
      <c r="NS39" s="111"/>
      <c r="NT39" s="111"/>
      <c r="NU39" s="111"/>
      <c r="NV39" s="111"/>
      <c r="NW39" s="111"/>
      <c r="NX39" s="111"/>
      <c r="NY39" s="111"/>
      <c r="NZ39" s="111"/>
      <c r="OA39" s="111"/>
      <c r="OB39" s="111"/>
      <c r="OC39" s="111"/>
      <c r="OD39" s="111"/>
      <c r="OE39" s="111"/>
      <c r="OF39" s="111"/>
      <c r="OG39" s="111"/>
      <c r="OH39" s="111"/>
      <c r="OI39" s="111"/>
      <c r="OJ39" s="111"/>
      <c r="OK39" s="111"/>
      <c r="OL39" s="111"/>
      <c r="OM39" s="111"/>
      <c r="ON39" s="111"/>
      <c r="OO39" s="111"/>
      <c r="OP39" s="111"/>
      <c r="OQ39" s="111"/>
      <c r="OR39" s="111"/>
      <c r="OS39" s="111"/>
      <c r="OT39" s="111"/>
      <c r="OU39" s="111"/>
      <c r="OV39" s="111"/>
      <c r="OW39" s="111"/>
      <c r="OX39" s="111"/>
      <c r="OY39" s="111"/>
      <c r="OZ39" s="111"/>
      <c r="PA39" s="111"/>
      <c r="PB39" s="111"/>
      <c r="PC39" s="111"/>
      <c r="PD39" s="111"/>
      <c r="PE39" s="111"/>
      <c r="PF39" s="111"/>
      <c r="PG39" s="111"/>
      <c r="PH39" s="111"/>
      <c r="PI39" s="111"/>
      <c r="PJ39" s="111"/>
      <c r="PK39" s="111"/>
      <c r="PL39" s="111"/>
      <c r="PM39" s="111"/>
      <c r="PN39" s="111"/>
      <c r="PO39" s="111"/>
      <c r="PP39" s="111"/>
      <c r="PQ39" s="111"/>
      <c r="PR39" s="111"/>
      <c r="PS39" s="111"/>
      <c r="PT39" s="111"/>
      <c r="PU39" s="111"/>
      <c r="PV39" s="111"/>
      <c r="PW39" s="111"/>
      <c r="PX39" s="111"/>
      <c r="PY39" s="111"/>
      <c r="PZ39" s="111"/>
      <c r="QA39" s="111"/>
      <c r="QB39" s="111"/>
      <c r="QC39" s="111"/>
      <c r="QD39" s="111"/>
      <c r="QE39" s="111"/>
      <c r="QF39" s="111"/>
      <c r="QG39" s="111"/>
      <c r="QH39" s="111"/>
      <c r="QI39" s="111"/>
      <c r="QJ39" s="111"/>
      <c r="QK39" s="111"/>
      <c r="QL39" s="111"/>
      <c r="QM39" s="111"/>
      <c r="QN39" s="111"/>
      <c r="QO39" s="111"/>
      <c r="QP39" s="111"/>
      <c r="QQ39" s="111"/>
      <c r="QR39" s="111"/>
      <c r="QS39" s="111"/>
      <c r="QT39" s="111"/>
      <c r="QU39" s="111"/>
      <c r="QV39" s="111"/>
      <c r="QW39" s="111"/>
      <c r="QX39" s="111"/>
      <c r="QY39" s="111"/>
      <c r="QZ39" s="111"/>
      <c r="RA39" s="111"/>
      <c r="RB39" s="111"/>
      <c r="RC39" s="111"/>
      <c r="RD39" s="111"/>
      <c r="RE39" s="111"/>
      <c r="RF39" s="111"/>
      <c r="RG39" s="111"/>
      <c r="RH39" s="111"/>
      <c r="RI39" s="111"/>
      <c r="RJ39" s="111"/>
      <c r="RK39" s="111"/>
      <c r="RL39" s="111"/>
      <c r="RM39" s="111"/>
      <c r="RN39" s="111"/>
      <c r="RO39" s="111"/>
      <c r="RP39" s="111"/>
      <c r="RQ39" s="111"/>
      <c r="RR39" s="111"/>
      <c r="RS39" s="111"/>
      <c r="RT39" s="111"/>
      <c r="RU39" s="111"/>
      <c r="RV39" s="111"/>
      <c r="RW39" s="111"/>
      <c r="RX39" s="111"/>
      <c r="RY39" s="111"/>
      <c r="RZ39" s="111"/>
      <c r="SA39" s="111"/>
      <c r="SB39" s="111"/>
      <c r="SC39" s="111"/>
      <c r="SD39" s="111"/>
      <c r="SE39" s="111"/>
      <c r="SF39" s="111"/>
      <c r="SG39" s="111"/>
      <c r="SH39" s="111"/>
      <c r="SI39" s="111"/>
      <c r="SJ39" s="111"/>
      <c r="SK39" s="111"/>
      <c r="SL39" s="111"/>
      <c r="SM39" s="111"/>
      <c r="SN39" s="111"/>
      <c r="SO39" s="111"/>
      <c r="SP39" s="111"/>
      <c r="SQ39" s="111"/>
      <c r="SR39" s="111"/>
      <c r="SS39" s="111"/>
      <c r="ST39" s="111"/>
      <c r="SU39" s="111"/>
      <c r="SV39" s="111"/>
      <c r="SW39" s="111"/>
      <c r="SX39" s="111"/>
      <c r="SY39" s="111"/>
      <c r="SZ39" s="111"/>
      <c r="TA39" s="111"/>
      <c r="TB39" s="111"/>
      <c r="TC39" s="111"/>
      <c r="TD39" s="111"/>
      <c r="TE39" s="111"/>
      <c r="TF39" s="111"/>
      <c r="TG39" s="111"/>
      <c r="TH39" s="111"/>
      <c r="TI39" s="111"/>
      <c r="TJ39" s="111"/>
      <c r="TK39" s="111"/>
      <c r="TL39" s="111"/>
      <c r="TM39" s="111"/>
      <c r="TN39" s="111"/>
      <c r="TO39" s="111"/>
      <c r="TP39" s="111"/>
      <c r="TQ39" s="111"/>
      <c r="TR39" s="111"/>
      <c r="TS39" s="111"/>
      <c r="TT39" s="111"/>
      <c r="TU39" s="111"/>
      <c r="TV39" s="111"/>
      <c r="TW39" s="111"/>
      <c r="TX39" s="111"/>
      <c r="TY39" s="111"/>
      <c r="TZ39" s="111"/>
      <c r="UA39" s="111"/>
      <c r="UB39" s="111"/>
      <c r="UC39" s="111"/>
      <c r="UD39" s="111"/>
      <c r="UE39" s="111"/>
      <c r="UF39" s="111"/>
      <c r="UG39" s="111"/>
      <c r="UH39" s="111"/>
      <c r="UI39" s="111"/>
      <c r="UJ39" s="111"/>
      <c r="UK39" s="111"/>
      <c r="UL39" s="111"/>
      <c r="UM39" s="111"/>
      <c r="UN39" s="111"/>
      <c r="UO39" s="111"/>
      <c r="UP39" s="111"/>
      <c r="UQ39" s="111"/>
      <c r="UR39" s="111"/>
      <c r="US39" s="111"/>
      <c r="UT39" s="111"/>
      <c r="UU39" s="111"/>
      <c r="UV39" s="111"/>
      <c r="UW39" s="111"/>
      <c r="UX39" s="111"/>
      <c r="UY39" s="111"/>
      <c r="UZ39" s="111"/>
      <c r="VA39" s="111"/>
      <c r="VB39" s="111"/>
      <c r="VC39" s="111"/>
      <c r="VD39" s="111"/>
      <c r="VE39" s="111"/>
      <c r="VF39" s="111"/>
      <c r="VG39" s="111"/>
      <c r="VH39" s="111"/>
      <c r="VI39" s="111"/>
      <c r="VJ39" s="111"/>
      <c r="VK39" s="111"/>
      <c r="VL39" s="111"/>
      <c r="VM39" s="111"/>
      <c r="VN39" s="111"/>
      <c r="VO39" s="111"/>
      <c r="VP39" s="111"/>
      <c r="VQ39" s="111"/>
      <c r="VR39" s="111"/>
      <c r="VS39" s="111"/>
      <c r="VT39" s="111"/>
      <c r="VU39" s="111"/>
      <c r="VV39" s="111"/>
      <c r="VW39" s="111"/>
      <c r="VX39" s="111"/>
      <c r="VY39" s="111"/>
      <c r="VZ39" s="111"/>
      <c r="WA39" s="111"/>
      <c r="WB39" s="111"/>
      <c r="WC39" s="111"/>
      <c r="WD39" s="111"/>
      <c r="WE39" s="111"/>
      <c r="WF39" s="111"/>
      <c r="WG39" s="111"/>
      <c r="WH39" s="111"/>
      <c r="WI39" s="111"/>
      <c r="WJ39" s="111"/>
      <c r="WK39" s="111"/>
      <c r="WL39" s="111"/>
      <c r="WM39" s="111"/>
      <c r="WN39" s="111"/>
      <c r="WO39" s="111"/>
      <c r="WP39" s="111"/>
      <c r="WQ39" s="111"/>
      <c r="WR39" s="111"/>
      <c r="WS39" s="111"/>
      <c r="WT39" s="111"/>
      <c r="WU39" s="111"/>
      <c r="WV39" s="111"/>
      <c r="WW39" s="111"/>
      <c r="WX39" s="111"/>
      <c r="WY39" s="111"/>
      <c r="WZ39" s="111"/>
      <c r="XA39" s="111"/>
      <c r="XB39" s="111"/>
      <c r="XC39" s="111"/>
      <c r="XD39" s="111"/>
      <c r="XE39" s="111"/>
      <c r="XF39" s="111"/>
      <c r="XG39" s="111"/>
      <c r="XH39" s="111"/>
      <c r="XI39" s="111"/>
      <c r="XJ39" s="111"/>
      <c r="XK39" s="111"/>
      <c r="XL39" s="111"/>
      <c r="XM39" s="111"/>
      <c r="XN39" s="111"/>
      <c r="XO39" s="111"/>
      <c r="XP39" s="111"/>
      <c r="XQ39" s="111"/>
      <c r="XR39" s="111"/>
      <c r="XS39" s="111"/>
      <c r="XT39" s="111"/>
      <c r="XU39" s="111"/>
      <c r="XV39" s="111"/>
      <c r="XW39" s="111"/>
      <c r="XX39" s="111"/>
      <c r="XY39" s="111"/>
      <c r="XZ39" s="111"/>
      <c r="YA39" s="111"/>
      <c r="YB39" s="111"/>
      <c r="YC39" s="111"/>
      <c r="YD39" s="111"/>
      <c r="YE39" s="111"/>
      <c r="YF39" s="111"/>
      <c r="YG39" s="111"/>
      <c r="YH39" s="111"/>
      <c r="YI39" s="111"/>
      <c r="YJ39" s="111"/>
      <c r="YK39" s="111"/>
      <c r="YL39" s="111"/>
      <c r="YM39" s="111"/>
      <c r="YN39" s="111"/>
      <c r="YO39" s="111"/>
      <c r="YP39" s="111"/>
      <c r="YQ39" s="111"/>
      <c r="YR39" s="111"/>
      <c r="YS39" s="111"/>
      <c r="YT39" s="111"/>
      <c r="YU39" s="111"/>
      <c r="YV39" s="111"/>
      <c r="YW39" s="111"/>
      <c r="YX39" s="111"/>
      <c r="YY39" s="111"/>
      <c r="YZ39" s="111"/>
      <c r="ZA39" s="111"/>
      <c r="ZB39" s="111"/>
      <c r="ZC39" s="111"/>
      <c r="ZD39" s="111"/>
      <c r="ZE39" s="111"/>
      <c r="ZF39" s="111"/>
      <c r="ZG39" s="111"/>
      <c r="ZH39" s="111"/>
      <c r="ZI39" s="111"/>
      <c r="ZJ39" s="111"/>
      <c r="ZK39" s="111"/>
      <c r="ZL39" s="111"/>
      <c r="ZM39" s="111"/>
      <c r="ZN39" s="111"/>
      <c r="ZO39" s="111"/>
      <c r="ZP39" s="111"/>
      <c r="ZQ39" s="111"/>
      <c r="ZR39" s="111"/>
      <c r="ZS39" s="111"/>
      <c r="ZT39" s="111"/>
      <c r="ZU39" s="111"/>
      <c r="ZV39" s="111"/>
      <c r="ZW39" s="111"/>
      <c r="ZX39" s="111"/>
      <c r="ZY39" s="111"/>
      <c r="ZZ39" s="111"/>
      <c r="AAA39" s="111"/>
      <c r="AAB39" s="111"/>
      <c r="AAC39" s="111"/>
      <c r="AAD39" s="111"/>
      <c r="AAE39" s="111"/>
      <c r="AAF39" s="111"/>
      <c r="AAG39" s="111"/>
      <c r="AAH39" s="111"/>
      <c r="AAI39" s="111"/>
      <c r="AAJ39" s="111"/>
      <c r="AAK39" s="111"/>
      <c r="AAL39" s="111"/>
      <c r="AAM39" s="111"/>
      <c r="AAN39" s="111"/>
      <c r="AAO39" s="111"/>
      <c r="AAP39" s="111"/>
      <c r="AAQ39" s="111"/>
      <c r="AAR39" s="111"/>
      <c r="AAS39" s="111"/>
      <c r="AAT39" s="111"/>
      <c r="AAU39" s="111"/>
      <c r="AAV39" s="111"/>
      <c r="AAW39" s="111"/>
      <c r="AAX39" s="111"/>
      <c r="AAY39" s="111"/>
      <c r="AAZ39" s="111"/>
      <c r="ABA39" s="111"/>
      <c r="ABB39" s="111"/>
      <c r="ABC39" s="111"/>
      <c r="ABD39" s="111"/>
      <c r="ABE39" s="111"/>
      <c r="ABF39" s="111"/>
      <c r="ABG39" s="111"/>
      <c r="ABH39" s="111"/>
      <c r="ABI39" s="111"/>
      <c r="ABJ39" s="111"/>
      <c r="ABK39" s="111"/>
      <c r="ABL39" s="111"/>
      <c r="ABM39" s="111"/>
      <c r="ABN39" s="111"/>
      <c r="ABO39" s="111"/>
      <c r="ABP39" s="111"/>
      <c r="ABQ39" s="111"/>
      <c r="ABR39" s="111"/>
      <c r="ABS39" s="111"/>
      <c r="ABT39" s="111"/>
      <c r="ABU39" s="111"/>
      <c r="ABV39" s="111"/>
      <c r="ABW39" s="111"/>
      <c r="ABX39" s="111"/>
      <c r="ABY39" s="111"/>
      <c r="ABZ39" s="111"/>
      <c r="ACA39" s="111"/>
      <c r="ACB39" s="111"/>
      <c r="ACC39" s="111"/>
      <c r="ACD39" s="111"/>
      <c r="ACE39" s="111"/>
      <c r="ACF39" s="111"/>
      <c r="ACG39" s="111"/>
      <c r="ACH39" s="111"/>
      <c r="ACI39" s="111"/>
      <c r="ACJ39" s="111"/>
      <c r="ACK39" s="111"/>
      <c r="ACL39" s="111"/>
      <c r="ACM39" s="111"/>
      <c r="ACN39" s="111"/>
      <c r="ACO39" s="111"/>
      <c r="ACP39" s="111"/>
      <c r="ACQ39" s="111"/>
      <c r="ACR39" s="111"/>
      <c r="ACS39" s="111"/>
      <c r="ACT39" s="111"/>
      <c r="ACU39" s="111"/>
      <c r="ACV39" s="111"/>
      <c r="ACW39" s="111"/>
      <c r="ACX39" s="111"/>
      <c r="ACY39" s="111"/>
      <c r="ACZ39" s="111"/>
      <c r="ADA39" s="111"/>
      <c r="ADB39" s="111"/>
      <c r="ADC39" s="111"/>
      <c r="ADD39" s="111"/>
      <c r="ADE39" s="111"/>
      <c r="ADF39" s="111"/>
      <c r="ADG39" s="111"/>
      <c r="ADH39" s="111"/>
      <c r="ADI39" s="111"/>
      <c r="ADJ39" s="111"/>
      <c r="ADK39" s="111"/>
      <c r="ADL39" s="111"/>
      <c r="ADM39" s="111"/>
      <c r="ADN39" s="111"/>
      <c r="ADO39" s="111"/>
      <c r="ADP39" s="111"/>
      <c r="ADQ39" s="111"/>
      <c r="ADR39" s="111"/>
      <c r="ADS39" s="111"/>
      <c r="ADT39" s="111"/>
      <c r="ADU39" s="111"/>
      <c r="ADV39" s="111"/>
      <c r="ADW39" s="111"/>
      <c r="ADX39" s="111"/>
      <c r="ADY39" s="111"/>
      <c r="ADZ39" s="111"/>
      <c r="AEA39" s="111"/>
      <c r="AEB39" s="111"/>
      <c r="AEC39" s="111"/>
      <c r="AED39" s="111"/>
      <c r="AEE39" s="111"/>
      <c r="AEF39" s="111"/>
      <c r="AEG39" s="111"/>
      <c r="AEH39" s="111"/>
      <c r="AEI39" s="111"/>
      <c r="AEJ39" s="111"/>
      <c r="AEK39" s="111"/>
      <c r="AEL39" s="111"/>
      <c r="AEM39" s="111"/>
      <c r="AEN39" s="111"/>
      <c r="AEO39" s="111"/>
      <c r="AEP39" s="111"/>
      <c r="AEQ39" s="111"/>
      <c r="AER39" s="111"/>
      <c r="AES39" s="111"/>
      <c r="AET39" s="111"/>
      <c r="AEU39" s="111"/>
      <c r="AEV39" s="111"/>
      <c r="AEW39" s="111"/>
      <c r="AEX39" s="111"/>
      <c r="AEY39" s="111"/>
      <c r="AEZ39" s="111"/>
      <c r="AFA39" s="111"/>
      <c r="AFB39" s="111"/>
      <c r="AFC39" s="111"/>
      <c r="AFD39" s="111"/>
      <c r="AFE39" s="111"/>
      <c r="AFF39" s="111"/>
      <c r="AFG39" s="111"/>
      <c r="AFH39" s="111"/>
      <c r="AFI39" s="111"/>
      <c r="AFJ39" s="111"/>
      <c r="AFK39" s="111"/>
      <c r="AFL39" s="111"/>
      <c r="AFM39" s="111"/>
      <c r="AFN39" s="111"/>
      <c r="AFO39" s="111"/>
      <c r="AFP39" s="111"/>
      <c r="AFQ39" s="111"/>
      <c r="AFR39" s="111"/>
      <c r="AFS39" s="111"/>
      <c r="AFT39" s="111"/>
      <c r="AFU39" s="111"/>
      <c r="AFV39" s="111"/>
      <c r="AFW39" s="111"/>
      <c r="AFX39" s="111"/>
      <c r="AFY39" s="111"/>
      <c r="AFZ39" s="111"/>
      <c r="AGA39" s="111"/>
      <c r="AGB39" s="111"/>
      <c r="AGC39" s="111"/>
      <c r="AGD39" s="111"/>
      <c r="AGE39" s="111"/>
      <c r="AGF39" s="111"/>
      <c r="AGG39" s="111"/>
      <c r="AGH39" s="111"/>
      <c r="AGI39" s="111"/>
      <c r="AGJ39" s="111"/>
      <c r="AGK39" s="111"/>
      <c r="AGL39" s="111"/>
      <c r="AGM39" s="111"/>
      <c r="AGN39" s="111"/>
      <c r="AGO39" s="111"/>
      <c r="AGP39" s="111"/>
      <c r="AGQ39" s="111"/>
      <c r="AGR39" s="111"/>
      <c r="AGS39" s="111"/>
      <c r="AGT39" s="111"/>
      <c r="AGU39" s="111"/>
      <c r="AGV39" s="111"/>
      <c r="AGW39" s="111"/>
      <c r="AGX39" s="111"/>
      <c r="AGY39" s="111"/>
      <c r="AGZ39" s="111"/>
      <c r="AHA39" s="111"/>
      <c r="AHB39" s="111"/>
      <c r="AHC39" s="111"/>
      <c r="AHD39" s="111"/>
      <c r="AHE39" s="111"/>
      <c r="AHF39" s="111"/>
      <c r="AHG39" s="111"/>
      <c r="AHH39" s="111"/>
      <c r="AHI39" s="111"/>
      <c r="AHJ39" s="111"/>
      <c r="AHK39" s="111"/>
      <c r="AHL39" s="111"/>
      <c r="AHM39" s="111"/>
      <c r="AHN39" s="111"/>
      <c r="AHO39" s="111"/>
      <c r="AHP39" s="111"/>
      <c r="AHQ39" s="111"/>
      <c r="AHR39" s="111"/>
      <c r="AHS39" s="111"/>
      <c r="AHT39" s="111"/>
      <c r="AHU39" s="111"/>
      <c r="AHV39" s="111"/>
      <c r="AHW39" s="111"/>
      <c r="AHX39" s="111"/>
      <c r="AHY39" s="111"/>
      <c r="AHZ39" s="111"/>
      <c r="AIA39" s="111"/>
      <c r="AIB39" s="111"/>
      <c r="AIC39" s="111"/>
      <c r="AID39" s="111"/>
      <c r="AIE39" s="111"/>
      <c r="AIF39" s="111"/>
      <c r="AIG39" s="111"/>
      <c r="AIH39" s="111"/>
      <c r="AII39" s="111"/>
      <c r="AIJ39" s="111"/>
      <c r="AIK39" s="111"/>
      <c r="AIL39" s="111"/>
      <c r="AIM39" s="111"/>
      <c r="AIN39" s="111"/>
      <c r="AIO39" s="111"/>
      <c r="AIP39" s="111"/>
      <c r="AIQ39" s="111"/>
      <c r="AIR39" s="111"/>
      <c r="AIS39" s="111"/>
      <c r="AIT39" s="111"/>
      <c r="AIU39" s="111"/>
      <c r="AIV39" s="111"/>
      <c r="AIW39" s="111"/>
      <c r="AIX39" s="111"/>
      <c r="AIY39" s="111"/>
      <c r="AIZ39" s="111"/>
      <c r="AJA39" s="111"/>
      <c r="AJB39" s="111"/>
      <c r="AJC39" s="111"/>
      <c r="AJD39" s="111"/>
      <c r="AJE39" s="111"/>
      <c r="AJF39" s="111"/>
      <c r="AJG39" s="111"/>
      <c r="AJH39" s="111"/>
      <c r="AJI39" s="111"/>
      <c r="AJJ39" s="111"/>
      <c r="AJK39" s="111"/>
      <c r="AJL39" s="111"/>
      <c r="AJM39" s="111"/>
      <c r="AJN39" s="111"/>
      <c r="AJO39" s="111"/>
      <c r="AJP39" s="111"/>
      <c r="AJQ39" s="111"/>
      <c r="AJR39" s="111"/>
      <c r="AJS39" s="111"/>
      <c r="AJT39" s="111"/>
      <c r="AJU39" s="111"/>
      <c r="AJV39" s="111"/>
      <c r="AJW39" s="111"/>
      <c r="AJX39" s="111"/>
      <c r="AJY39" s="111"/>
      <c r="AJZ39" s="111"/>
      <c r="AKA39" s="111"/>
      <c r="AKB39" s="111"/>
      <c r="AKC39" s="111"/>
      <c r="AKD39" s="111"/>
      <c r="AKE39" s="111"/>
      <c r="AKF39" s="111"/>
      <c r="AKG39" s="111"/>
      <c r="AKH39" s="111"/>
      <c r="AKI39" s="111"/>
      <c r="AKJ39" s="111"/>
      <c r="AKK39" s="111"/>
      <c r="AKL39" s="111"/>
      <c r="AKM39" s="111"/>
      <c r="AKN39" s="111"/>
      <c r="AKO39" s="111"/>
      <c r="AKP39" s="111"/>
      <c r="AKQ39" s="111"/>
      <c r="AKR39" s="111"/>
      <c r="AKS39" s="111"/>
      <c r="AKT39" s="111"/>
      <c r="AKU39" s="111"/>
      <c r="AKV39" s="111"/>
      <c r="AKW39" s="111"/>
      <c r="AKX39" s="111"/>
      <c r="AKY39" s="111"/>
      <c r="AKZ39" s="111"/>
      <c r="ALA39" s="111"/>
      <c r="ALB39" s="111"/>
      <c r="ALC39" s="111"/>
      <c r="ALD39" s="111"/>
      <c r="ALE39" s="111"/>
      <c r="ALF39" s="111"/>
      <c r="ALG39" s="111"/>
      <c r="ALH39" s="111"/>
      <c r="ALI39" s="111"/>
      <c r="ALJ39" s="111"/>
      <c r="ALK39" s="111"/>
      <c r="ALL39" s="111"/>
      <c r="ALM39" s="111"/>
      <c r="ALN39" s="111"/>
      <c r="ALO39" s="111"/>
      <c r="ALP39" s="111"/>
      <c r="ALQ39" s="111"/>
      <c r="ALR39" s="111"/>
      <c r="ALS39" s="111"/>
      <c r="ALT39" s="111"/>
      <c r="ALU39" s="111"/>
      <c r="ALV39" s="111"/>
      <c r="ALW39" s="111"/>
      <c r="ALX39" s="111"/>
      <c r="ALY39" s="111"/>
      <c r="ALZ39" s="111"/>
      <c r="AMA39" s="111"/>
      <c r="AMB39" s="111"/>
      <c r="AMC39" s="111"/>
      <c r="AMD39" s="111"/>
      <c r="AME39" s="111"/>
      <c r="AMF39" s="111"/>
      <c r="AMG39" s="111"/>
      <c r="AMH39" s="111"/>
      <c r="AMI39" s="111"/>
      <c r="AMJ39" s="111"/>
      <c r="AMK39" s="111"/>
      <c r="AML39" s="111"/>
      <c r="AMM39" s="111"/>
      <c r="AMN39" s="111"/>
      <c r="AMO39" s="111"/>
      <c r="AMP39" s="111"/>
      <c r="AMQ39" s="111"/>
      <c r="AMR39" s="111"/>
      <c r="AMS39" s="111"/>
      <c r="AMT39" s="111"/>
      <c r="AMU39" s="111"/>
      <c r="AMV39" s="111"/>
      <c r="AMW39" s="111"/>
      <c r="AMX39" s="111"/>
      <c r="AMY39" s="111"/>
      <c r="AMZ39" s="111"/>
      <c r="ANA39" s="111"/>
      <c r="ANB39" s="111"/>
      <c r="ANC39" s="111"/>
      <c r="AND39" s="111"/>
      <c r="ANE39" s="111"/>
      <c r="ANF39" s="111"/>
      <c r="ANG39" s="111"/>
      <c r="ANH39" s="111"/>
      <c r="ANI39" s="111"/>
      <c r="ANJ39" s="111"/>
      <c r="ANK39" s="111"/>
      <c r="ANL39" s="111"/>
      <c r="ANM39" s="111"/>
      <c r="ANN39" s="111"/>
      <c r="ANO39" s="111"/>
      <c r="ANP39" s="111"/>
      <c r="ANQ39" s="111"/>
      <c r="ANR39" s="111"/>
      <c r="ANS39" s="111"/>
      <c r="ANT39" s="111"/>
      <c r="ANU39" s="111"/>
      <c r="ANV39" s="111"/>
      <c r="ANW39" s="111"/>
      <c r="ANX39" s="111"/>
      <c r="ANY39" s="111"/>
      <c r="ANZ39" s="111"/>
      <c r="AOA39" s="111"/>
      <c r="AOB39" s="111"/>
      <c r="AOC39" s="111"/>
      <c r="AOD39" s="111"/>
      <c r="AOE39" s="111"/>
      <c r="AOF39" s="111"/>
      <c r="AOG39" s="111"/>
      <c r="AOH39" s="111"/>
      <c r="AOI39" s="111"/>
      <c r="AOJ39" s="111"/>
      <c r="AOK39" s="111"/>
      <c r="AOL39" s="111"/>
      <c r="AOM39" s="111"/>
      <c r="AON39" s="111"/>
      <c r="AOO39" s="111"/>
      <c r="AOP39" s="111"/>
      <c r="AOQ39" s="111"/>
      <c r="AOR39" s="111"/>
      <c r="AOS39" s="111"/>
      <c r="AOT39" s="111"/>
      <c r="AOU39" s="111"/>
      <c r="AOV39" s="111"/>
      <c r="AOW39" s="111"/>
      <c r="AOX39" s="111"/>
      <c r="AOY39" s="111"/>
      <c r="AOZ39" s="111"/>
      <c r="APA39" s="111"/>
      <c r="APB39" s="111"/>
      <c r="APC39" s="111"/>
      <c r="APD39" s="111"/>
      <c r="APE39" s="111"/>
      <c r="APF39" s="111"/>
      <c r="APG39" s="111"/>
      <c r="APH39" s="111"/>
      <c r="API39" s="111"/>
      <c r="APJ39" s="111"/>
      <c r="APK39" s="111"/>
      <c r="APL39" s="111"/>
      <c r="APM39" s="111"/>
      <c r="APN39" s="111"/>
      <c r="APO39" s="111"/>
      <c r="APP39" s="111"/>
      <c r="APQ39" s="111"/>
      <c r="APR39" s="111"/>
      <c r="APS39" s="111"/>
      <c r="APT39" s="111"/>
      <c r="APU39" s="111"/>
      <c r="APV39" s="111"/>
      <c r="APW39" s="111"/>
      <c r="APX39" s="111"/>
      <c r="APY39" s="111"/>
      <c r="APZ39" s="111"/>
      <c r="AQA39" s="111"/>
      <c r="AQB39" s="111"/>
      <c r="AQC39" s="111"/>
      <c r="AQD39" s="111"/>
      <c r="AQE39" s="111"/>
      <c r="AQF39" s="111"/>
      <c r="AQG39" s="111"/>
      <c r="AQH39" s="111"/>
      <c r="AQI39" s="111"/>
      <c r="AQJ39" s="111"/>
      <c r="AQK39" s="111"/>
      <c r="AQL39" s="111"/>
      <c r="AQM39" s="111"/>
      <c r="AQN39" s="111"/>
      <c r="AQO39" s="111"/>
      <c r="AQP39" s="111"/>
      <c r="AQQ39" s="111"/>
      <c r="AQR39" s="111"/>
      <c r="AQS39" s="111"/>
      <c r="AQT39" s="111"/>
      <c r="AQU39" s="111"/>
      <c r="AQV39" s="111"/>
      <c r="AQW39" s="111"/>
      <c r="AQX39" s="111"/>
      <c r="AQY39" s="111"/>
      <c r="AQZ39" s="111"/>
      <c r="ARA39" s="111"/>
      <c r="ARB39" s="111"/>
      <c r="ARC39" s="111"/>
      <c r="ARD39" s="111"/>
      <c r="ARE39" s="111"/>
      <c r="ARF39" s="111"/>
      <c r="ARG39" s="111"/>
      <c r="ARH39" s="111"/>
      <c r="ARI39" s="111"/>
      <c r="ARJ39" s="111"/>
      <c r="ARK39" s="111"/>
      <c r="ARL39" s="111"/>
      <c r="ARM39" s="111"/>
      <c r="ARN39" s="111"/>
      <c r="ARO39" s="111"/>
      <c r="ARP39" s="111"/>
      <c r="ARQ39" s="111"/>
      <c r="ARR39" s="111"/>
      <c r="ARS39" s="111"/>
      <c r="ART39" s="111"/>
      <c r="ARU39" s="111"/>
      <c r="ARV39" s="111"/>
      <c r="ARW39" s="111"/>
      <c r="ARX39" s="111"/>
      <c r="ARY39" s="111"/>
      <c r="ARZ39" s="111"/>
      <c r="ASA39" s="111"/>
      <c r="ASB39" s="111"/>
      <c r="ASC39" s="111"/>
      <c r="ASD39" s="111"/>
      <c r="ASE39" s="111"/>
      <c r="ASF39" s="111"/>
      <c r="ASG39" s="111"/>
      <c r="ASH39" s="111"/>
      <c r="ASI39" s="111"/>
      <c r="ASJ39" s="111"/>
      <c r="ASK39" s="111"/>
      <c r="ASL39" s="111"/>
      <c r="ASM39" s="111"/>
      <c r="ASN39" s="111"/>
      <c r="ASO39" s="111"/>
      <c r="ASP39" s="111"/>
      <c r="ASQ39" s="111"/>
      <c r="ASR39" s="111"/>
      <c r="ASS39" s="111"/>
      <c r="AST39" s="111"/>
      <c r="ASU39" s="111"/>
      <c r="ASV39" s="111"/>
      <c r="ASW39" s="111"/>
      <c r="ASX39" s="111"/>
      <c r="ASY39" s="111"/>
      <c r="ASZ39" s="111"/>
      <c r="ATA39" s="111"/>
      <c r="ATB39" s="111"/>
      <c r="ATC39" s="111"/>
      <c r="ATD39" s="111"/>
      <c r="ATE39" s="111"/>
      <c r="ATF39" s="111"/>
      <c r="ATG39" s="111"/>
      <c r="ATH39" s="111"/>
      <c r="ATI39" s="111"/>
      <c r="ATJ39" s="111"/>
      <c r="ATK39" s="111"/>
      <c r="ATL39" s="111"/>
      <c r="ATM39" s="111"/>
      <c r="ATN39" s="111"/>
      <c r="ATO39" s="111"/>
      <c r="ATP39" s="111"/>
      <c r="ATQ39" s="111"/>
      <c r="ATR39" s="111"/>
      <c r="ATS39" s="111"/>
      <c r="ATT39" s="111"/>
      <c r="ATU39" s="111"/>
      <c r="ATV39" s="111"/>
      <c r="ATW39" s="111"/>
      <c r="ATX39" s="111"/>
      <c r="ATY39" s="111"/>
      <c r="ATZ39" s="111"/>
      <c r="AUA39" s="111"/>
      <c r="AUB39" s="111"/>
      <c r="AUC39" s="111"/>
      <c r="AUD39" s="111"/>
      <c r="AUE39" s="111"/>
      <c r="AUF39" s="111"/>
      <c r="AUG39" s="111"/>
      <c r="AUH39" s="111"/>
      <c r="AUI39" s="111"/>
      <c r="AUJ39" s="111"/>
      <c r="AUK39" s="111"/>
      <c r="AUL39" s="111"/>
      <c r="AUM39" s="111"/>
      <c r="AUN39" s="111"/>
      <c r="AUO39" s="111"/>
      <c r="AUP39" s="111"/>
      <c r="AUQ39" s="111"/>
      <c r="AUR39" s="111"/>
      <c r="AUS39" s="111"/>
      <c r="AUT39" s="111"/>
      <c r="AUU39" s="111"/>
      <c r="AUV39" s="111"/>
      <c r="AUW39" s="111"/>
      <c r="AUX39" s="111"/>
      <c r="AUY39" s="111"/>
      <c r="AUZ39" s="111"/>
      <c r="AVA39" s="111"/>
      <c r="AVB39" s="111"/>
      <c r="AVC39" s="111"/>
      <c r="AVD39" s="111"/>
      <c r="AVE39" s="111"/>
      <c r="AVF39" s="111"/>
      <c r="AVG39" s="111"/>
      <c r="AVH39" s="111"/>
      <c r="AVI39" s="111"/>
      <c r="AVJ39" s="111"/>
      <c r="AVK39" s="111"/>
      <c r="AVL39" s="111"/>
      <c r="AVM39" s="111"/>
      <c r="AVN39" s="111"/>
      <c r="AVO39" s="111"/>
      <c r="AVP39" s="111"/>
      <c r="AVQ39" s="111"/>
      <c r="AVR39" s="111"/>
      <c r="AVS39" s="111"/>
      <c r="AVT39" s="111"/>
      <c r="AVU39" s="111"/>
      <c r="AVV39" s="111"/>
      <c r="AVW39" s="111"/>
      <c r="AVX39" s="111"/>
      <c r="AVY39" s="111"/>
      <c r="AVZ39" s="111"/>
      <c r="AWA39" s="111"/>
      <c r="AWB39" s="111"/>
      <c r="AWC39" s="111"/>
      <c r="AWD39" s="111"/>
      <c r="AWE39" s="111"/>
      <c r="AWF39" s="111"/>
      <c r="AWG39" s="111"/>
      <c r="AWH39" s="111"/>
      <c r="AWI39" s="111"/>
      <c r="AWJ39" s="111"/>
      <c r="AWK39" s="111"/>
      <c r="AWL39" s="111"/>
      <c r="AWM39" s="111"/>
      <c r="AWN39" s="111"/>
      <c r="AWO39" s="111"/>
      <c r="AWP39" s="111"/>
      <c r="AWQ39" s="111"/>
      <c r="AWR39" s="111"/>
      <c r="AWS39" s="111"/>
      <c r="AWT39" s="111"/>
      <c r="AWU39" s="111"/>
      <c r="AWV39" s="111"/>
      <c r="AWW39" s="111"/>
      <c r="AWX39" s="111"/>
      <c r="AWY39" s="111"/>
      <c r="AWZ39" s="111"/>
      <c r="AXA39" s="111"/>
      <c r="AXB39" s="111"/>
      <c r="AXC39" s="111"/>
      <c r="AXD39" s="111"/>
      <c r="AXE39" s="111"/>
      <c r="AXF39" s="111"/>
      <c r="AXG39" s="111"/>
      <c r="AXH39" s="111"/>
      <c r="AXI39" s="111"/>
      <c r="AXJ39" s="111"/>
      <c r="AXK39" s="111"/>
      <c r="AXL39" s="111"/>
      <c r="AXM39" s="111"/>
      <c r="AXN39" s="111"/>
      <c r="AXO39" s="111"/>
      <c r="AXP39" s="111"/>
      <c r="AXQ39" s="111"/>
      <c r="AXR39" s="111"/>
      <c r="AXS39" s="111"/>
      <c r="AXT39" s="111"/>
      <c r="AXU39" s="111"/>
      <c r="AXV39" s="111"/>
      <c r="AXW39" s="111"/>
      <c r="AXX39" s="111"/>
      <c r="AXY39" s="111"/>
      <c r="AXZ39" s="111"/>
      <c r="AYA39" s="111"/>
      <c r="AYB39" s="111"/>
      <c r="AYC39" s="111"/>
      <c r="AYD39" s="111"/>
      <c r="AYE39" s="111"/>
      <c r="AYF39" s="111"/>
      <c r="AYG39" s="111"/>
      <c r="AYH39" s="111"/>
      <c r="AYI39" s="111"/>
      <c r="AYJ39" s="111"/>
      <c r="AYK39" s="111"/>
      <c r="AYL39" s="111"/>
      <c r="AYM39" s="111"/>
      <c r="AYN39" s="111"/>
      <c r="AYO39" s="111"/>
      <c r="AYP39" s="111"/>
      <c r="AYQ39" s="111"/>
      <c r="AYR39" s="111"/>
      <c r="AYS39" s="111"/>
      <c r="AYT39" s="111"/>
      <c r="AYU39" s="111"/>
      <c r="AYV39" s="111"/>
      <c r="AYW39" s="111"/>
      <c r="AYX39" s="111"/>
      <c r="AYY39" s="111"/>
      <c r="AYZ39" s="111"/>
      <c r="AZA39" s="111"/>
      <c r="AZB39" s="111"/>
      <c r="AZC39" s="111"/>
      <c r="AZD39" s="111"/>
      <c r="AZE39" s="111"/>
      <c r="AZF39" s="111"/>
      <c r="AZG39" s="111"/>
      <c r="AZH39" s="111"/>
      <c r="AZI39" s="111"/>
      <c r="AZJ39" s="111"/>
      <c r="AZK39" s="111"/>
      <c r="AZL39" s="111"/>
      <c r="AZM39" s="111"/>
      <c r="AZN39" s="111"/>
      <c r="AZO39" s="111"/>
      <c r="AZP39" s="111"/>
      <c r="AZQ39" s="111"/>
      <c r="AZR39" s="111"/>
      <c r="AZS39" s="111"/>
      <c r="AZT39" s="111"/>
      <c r="AZU39" s="111"/>
      <c r="AZV39" s="111"/>
      <c r="AZW39" s="111"/>
      <c r="AZX39" s="111"/>
      <c r="AZY39" s="111"/>
      <c r="AZZ39" s="111"/>
      <c r="BAA39" s="111"/>
      <c r="BAB39" s="111"/>
      <c r="BAC39" s="111"/>
      <c r="BAD39" s="111"/>
      <c r="BAE39" s="111"/>
      <c r="BAF39" s="111"/>
      <c r="BAG39" s="111"/>
      <c r="BAH39" s="111"/>
      <c r="BAI39" s="111"/>
      <c r="BAJ39" s="111"/>
      <c r="BAK39" s="111"/>
      <c r="BAL39" s="111"/>
      <c r="BAM39" s="111"/>
      <c r="BAN39" s="111"/>
      <c r="BAO39" s="111"/>
      <c r="BAP39" s="111"/>
      <c r="BAQ39" s="111"/>
      <c r="BAR39" s="111"/>
      <c r="BAS39" s="111"/>
      <c r="BAT39" s="111"/>
      <c r="BAU39" s="111"/>
      <c r="BAV39" s="111"/>
      <c r="BAW39" s="111"/>
      <c r="BAX39" s="111"/>
      <c r="BAY39" s="111"/>
      <c r="BAZ39" s="111"/>
      <c r="BBA39" s="111"/>
      <c r="BBB39" s="111"/>
      <c r="BBC39" s="111"/>
      <c r="BBD39" s="111"/>
      <c r="BBE39" s="111"/>
      <c r="BBF39" s="111"/>
      <c r="BBG39" s="111"/>
      <c r="BBH39" s="111"/>
      <c r="BBI39" s="111"/>
      <c r="BBJ39" s="111"/>
      <c r="BBK39" s="111"/>
      <c r="BBL39" s="111"/>
      <c r="BBM39" s="111"/>
      <c r="BBN39" s="111"/>
      <c r="BBO39" s="111"/>
      <c r="BBP39" s="111"/>
      <c r="BBQ39" s="111"/>
      <c r="BBR39" s="111"/>
      <c r="BBS39" s="111"/>
      <c r="BBT39" s="111"/>
      <c r="BBU39" s="111"/>
      <c r="BBV39" s="111"/>
      <c r="BBW39" s="111"/>
      <c r="BBX39" s="111"/>
      <c r="BBY39" s="111"/>
      <c r="BBZ39" s="111"/>
      <c r="BCA39" s="111"/>
      <c r="BCB39" s="111"/>
      <c r="BCC39" s="111"/>
      <c r="BCD39" s="111"/>
      <c r="BCE39" s="111"/>
      <c r="BCF39" s="111"/>
      <c r="BCG39" s="111"/>
      <c r="BCH39" s="111"/>
      <c r="BCI39" s="111"/>
      <c r="BCJ39" s="111"/>
      <c r="BCK39" s="111"/>
      <c r="BCL39" s="111"/>
      <c r="BCM39" s="111"/>
      <c r="BCN39" s="111"/>
      <c r="BCO39" s="111"/>
      <c r="BCP39" s="111"/>
      <c r="BCQ39" s="111"/>
      <c r="BCR39" s="111"/>
      <c r="BCS39" s="111"/>
      <c r="BCT39" s="111"/>
      <c r="BCU39" s="111"/>
      <c r="BCV39" s="111"/>
      <c r="BCW39" s="111"/>
      <c r="BCX39" s="111"/>
      <c r="BCY39" s="111"/>
      <c r="BCZ39" s="111"/>
      <c r="BDA39" s="111"/>
      <c r="BDB39" s="111"/>
      <c r="BDC39" s="111"/>
      <c r="BDD39" s="111"/>
      <c r="BDE39" s="111"/>
      <c r="BDF39" s="111"/>
      <c r="BDG39" s="111"/>
      <c r="BDH39" s="111"/>
      <c r="BDI39" s="111"/>
      <c r="BDJ39" s="111"/>
      <c r="BDK39" s="111"/>
      <c r="BDL39" s="111"/>
      <c r="BDM39" s="111"/>
      <c r="BDN39" s="111"/>
      <c r="BDO39" s="111"/>
      <c r="BDP39" s="111"/>
      <c r="BDQ39" s="111"/>
      <c r="BDR39" s="111"/>
      <c r="BDS39" s="111"/>
      <c r="BDT39" s="111"/>
      <c r="BDU39" s="111"/>
      <c r="BDV39" s="111"/>
      <c r="BDW39" s="111"/>
      <c r="BDX39" s="111"/>
      <c r="BDY39" s="111"/>
      <c r="BDZ39" s="111"/>
      <c r="BEA39" s="111"/>
      <c r="BEB39" s="111"/>
      <c r="BEC39" s="111"/>
      <c r="BED39" s="111"/>
      <c r="BEE39" s="111"/>
      <c r="BEF39" s="111"/>
      <c r="BEG39" s="111"/>
      <c r="BEH39" s="111"/>
      <c r="BEI39" s="111"/>
      <c r="BEJ39" s="111"/>
      <c r="BEK39" s="111"/>
      <c r="BEL39" s="111"/>
      <c r="BEM39" s="111"/>
      <c r="BEN39" s="111"/>
      <c r="BEO39" s="111"/>
      <c r="BEP39" s="111"/>
      <c r="BEQ39" s="111"/>
      <c r="BER39" s="111"/>
      <c r="BES39" s="111"/>
      <c r="BET39" s="111"/>
      <c r="BEU39" s="111"/>
      <c r="BEV39" s="111"/>
      <c r="BEW39" s="111"/>
      <c r="BEX39" s="111"/>
      <c r="BEY39" s="111"/>
      <c r="BEZ39" s="111"/>
      <c r="BFA39" s="111"/>
      <c r="BFB39" s="111"/>
      <c r="BFC39" s="111"/>
      <c r="BFD39" s="111"/>
      <c r="BFE39" s="111"/>
      <c r="BFF39" s="111"/>
      <c r="BFG39" s="111"/>
      <c r="BFH39" s="111"/>
      <c r="BFI39" s="111"/>
      <c r="BFJ39" s="111"/>
      <c r="BFK39" s="111"/>
      <c r="BFL39" s="111"/>
      <c r="BFM39" s="111"/>
      <c r="BFN39" s="111"/>
      <c r="BFO39" s="111"/>
      <c r="BFP39" s="111"/>
      <c r="BFQ39" s="111"/>
      <c r="BFR39" s="111"/>
      <c r="BFS39" s="111"/>
      <c r="BFT39" s="111"/>
      <c r="BFU39" s="111"/>
      <c r="BFV39" s="111"/>
      <c r="BFW39" s="111"/>
      <c r="BFX39" s="111"/>
      <c r="BFY39" s="111"/>
      <c r="BFZ39" s="111"/>
      <c r="BGA39" s="111"/>
      <c r="BGB39" s="111"/>
      <c r="BGC39" s="111"/>
      <c r="BGD39" s="111"/>
      <c r="BGE39" s="111"/>
      <c r="BGF39" s="111"/>
      <c r="BGG39" s="111"/>
      <c r="BGH39" s="111"/>
      <c r="BGI39" s="111"/>
      <c r="BGJ39" s="111"/>
      <c r="BGK39" s="111"/>
      <c r="BGL39" s="111"/>
      <c r="BGM39" s="111"/>
      <c r="BGN39" s="111"/>
      <c r="BGO39" s="111"/>
      <c r="BGP39" s="111"/>
      <c r="BGQ39" s="111"/>
      <c r="BGR39" s="111"/>
      <c r="BGS39" s="111"/>
      <c r="BGT39" s="111"/>
      <c r="BGU39" s="111"/>
      <c r="BGV39" s="111"/>
      <c r="BGW39" s="111"/>
      <c r="BGX39" s="111"/>
      <c r="BGY39" s="111"/>
      <c r="BGZ39" s="111"/>
      <c r="BHA39" s="111"/>
      <c r="BHB39" s="111"/>
      <c r="BHC39" s="111"/>
      <c r="BHD39" s="111"/>
      <c r="BHE39" s="111"/>
      <c r="BHF39" s="111"/>
      <c r="BHG39" s="111"/>
      <c r="BHH39" s="111"/>
      <c r="BHI39" s="111"/>
      <c r="BHJ39" s="111"/>
      <c r="BHK39" s="111"/>
      <c r="BHL39" s="111"/>
      <c r="BHM39" s="111"/>
      <c r="BHN39" s="111"/>
      <c r="BHO39" s="111"/>
      <c r="BHP39" s="111"/>
      <c r="BHQ39" s="111"/>
      <c r="BHR39" s="111"/>
      <c r="BHS39" s="111"/>
      <c r="BHT39" s="111"/>
      <c r="BHU39" s="111"/>
      <c r="BHV39" s="111"/>
      <c r="BHW39" s="111"/>
      <c r="BHX39" s="111"/>
      <c r="BHY39" s="111"/>
      <c r="BHZ39" s="111"/>
      <c r="BIA39" s="111"/>
      <c r="BIB39" s="111"/>
      <c r="BIC39" s="111"/>
      <c r="BID39" s="111"/>
      <c r="BIE39" s="111"/>
      <c r="BIF39" s="111"/>
      <c r="BIG39" s="111"/>
      <c r="BIH39" s="111"/>
      <c r="BII39" s="111"/>
      <c r="BIJ39" s="111"/>
      <c r="BIK39" s="111"/>
      <c r="BIL39" s="111"/>
      <c r="BIM39" s="111"/>
      <c r="BIN39" s="111"/>
      <c r="BIO39" s="111"/>
      <c r="BIP39" s="111"/>
      <c r="BIQ39" s="111"/>
      <c r="BIR39" s="111"/>
      <c r="BIS39" s="111"/>
      <c r="BIT39" s="111"/>
      <c r="BIU39" s="111"/>
      <c r="BIV39" s="111"/>
      <c r="BIW39" s="111"/>
      <c r="BIX39" s="111"/>
      <c r="BIY39" s="111"/>
      <c r="BIZ39" s="111"/>
      <c r="BJA39" s="111"/>
      <c r="BJB39" s="111"/>
      <c r="BJC39" s="111"/>
      <c r="BJD39" s="111"/>
      <c r="BJE39" s="111"/>
      <c r="BJF39" s="111"/>
      <c r="BJG39" s="111"/>
      <c r="BJH39" s="111"/>
      <c r="BJI39" s="111"/>
      <c r="BJJ39" s="111"/>
      <c r="BJK39" s="111"/>
      <c r="BJL39" s="111"/>
      <c r="BJM39" s="111"/>
      <c r="BJN39" s="111"/>
      <c r="BJO39" s="111"/>
      <c r="BJP39" s="111"/>
      <c r="BJQ39" s="111"/>
      <c r="BJR39" s="111"/>
      <c r="BJS39" s="111"/>
      <c r="BJT39" s="111"/>
      <c r="BJU39" s="111"/>
      <c r="BJV39" s="111"/>
      <c r="BJW39" s="111"/>
      <c r="BJX39" s="111"/>
      <c r="BJY39" s="111"/>
      <c r="BJZ39" s="111"/>
      <c r="BKA39" s="111"/>
      <c r="BKB39" s="111"/>
      <c r="BKC39" s="111"/>
      <c r="BKD39" s="111"/>
      <c r="BKE39" s="111"/>
      <c r="BKF39" s="111"/>
      <c r="BKG39" s="111"/>
      <c r="BKH39" s="111"/>
      <c r="BKI39" s="111"/>
      <c r="BKJ39" s="111"/>
      <c r="BKK39" s="111"/>
      <c r="BKL39" s="111"/>
      <c r="BKM39" s="111"/>
      <c r="BKN39" s="111"/>
      <c r="BKO39" s="111"/>
      <c r="BKP39" s="111"/>
      <c r="BKQ39" s="111"/>
      <c r="BKR39" s="111"/>
      <c r="BKS39" s="111"/>
      <c r="BKT39" s="111"/>
      <c r="BKU39" s="111"/>
      <c r="BKV39" s="111"/>
      <c r="BKW39" s="111"/>
      <c r="BKX39" s="111"/>
      <c r="BKY39" s="111"/>
      <c r="BKZ39" s="111"/>
      <c r="BLA39" s="111"/>
      <c r="BLB39" s="111"/>
      <c r="BLC39" s="111"/>
      <c r="BLD39" s="111"/>
      <c r="BLE39" s="111"/>
      <c r="BLF39" s="111"/>
      <c r="BLG39" s="111"/>
      <c r="BLH39" s="111"/>
      <c r="BLI39" s="111"/>
      <c r="BLJ39" s="111"/>
      <c r="BLK39" s="111"/>
      <c r="BLL39" s="111"/>
      <c r="BLM39" s="111"/>
      <c r="BLN39" s="111"/>
      <c r="BLO39" s="111"/>
      <c r="BLP39" s="111"/>
      <c r="BLQ39" s="111"/>
      <c r="BLR39" s="111"/>
      <c r="BLS39" s="111"/>
      <c r="BLT39" s="111"/>
      <c r="BLU39" s="111"/>
      <c r="BLV39" s="111"/>
      <c r="BLW39" s="111"/>
      <c r="BLX39" s="111"/>
      <c r="BLY39" s="111"/>
      <c r="BLZ39" s="111"/>
      <c r="BMA39" s="111"/>
      <c r="BMB39" s="111"/>
      <c r="BMC39" s="111"/>
      <c r="BMD39" s="111"/>
      <c r="BME39" s="111"/>
      <c r="BMF39" s="111"/>
      <c r="BMG39" s="111"/>
      <c r="BMH39" s="111"/>
      <c r="BMI39" s="111"/>
      <c r="BMJ39" s="111"/>
      <c r="BMK39" s="111"/>
      <c r="BML39" s="111"/>
      <c r="BMM39" s="111"/>
      <c r="BMN39" s="111"/>
      <c r="BMO39" s="111"/>
      <c r="BMP39" s="111"/>
      <c r="BMQ39" s="111"/>
      <c r="BMR39" s="111"/>
      <c r="BMS39" s="111"/>
      <c r="BMT39" s="111"/>
      <c r="BMU39" s="111"/>
      <c r="BMV39" s="111"/>
      <c r="BMW39" s="111"/>
      <c r="BMX39" s="111"/>
      <c r="BMY39" s="111"/>
      <c r="BMZ39" s="111"/>
      <c r="BNA39" s="111"/>
      <c r="BNB39" s="111"/>
      <c r="BNC39" s="111"/>
      <c r="BND39" s="111"/>
      <c r="BNE39" s="111"/>
      <c r="BNF39" s="111"/>
      <c r="BNG39" s="111"/>
      <c r="BNH39" s="111"/>
      <c r="BNI39" s="111"/>
      <c r="BNJ39" s="111"/>
      <c r="BNK39" s="111"/>
      <c r="BNL39" s="111"/>
      <c r="BNM39" s="111"/>
      <c r="BNN39" s="111"/>
      <c r="BNO39" s="111"/>
      <c r="BNP39" s="111"/>
      <c r="BNQ39" s="111"/>
      <c r="BNR39" s="111"/>
      <c r="BNS39" s="111"/>
      <c r="BNT39" s="111"/>
      <c r="BNU39" s="111"/>
      <c r="BNV39" s="111"/>
      <c r="BNW39" s="111"/>
      <c r="BNX39" s="111"/>
      <c r="BNY39" s="111"/>
      <c r="BNZ39" s="111"/>
      <c r="BOA39" s="111"/>
      <c r="BOB39" s="111"/>
      <c r="BOC39" s="111"/>
      <c r="BOD39" s="111"/>
      <c r="BOE39" s="111"/>
      <c r="BOF39" s="111"/>
      <c r="BOG39" s="111"/>
      <c r="BOH39" s="111"/>
      <c r="BOI39" s="111"/>
      <c r="BOJ39" s="111"/>
      <c r="BOK39" s="111"/>
      <c r="BOL39" s="111"/>
      <c r="BOM39" s="111"/>
      <c r="BON39" s="111"/>
      <c r="BOO39" s="111"/>
      <c r="BOP39" s="111"/>
      <c r="BOQ39" s="111"/>
      <c r="BOR39" s="111"/>
      <c r="BOS39" s="111"/>
      <c r="BOT39" s="111"/>
      <c r="BOU39" s="111"/>
      <c r="BOV39" s="111"/>
      <c r="BOW39" s="111"/>
      <c r="BOX39" s="111"/>
      <c r="BOY39" s="111"/>
      <c r="BOZ39" s="111"/>
      <c r="BPA39" s="111"/>
      <c r="BPB39" s="111"/>
      <c r="BPC39" s="111"/>
      <c r="BPD39" s="111"/>
      <c r="BPE39" s="111"/>
      <c r="BPF39" s="111"/>
      <c r="BPG39" s="111"/>
      <c r="BPH39" s="111"/>
      <c r="BPI39" s="111"/>
      <c r="BPJ39" s="111"/>
      <c r="BPK39" s="111"/>
      <c r="BPL39" s="111"/>
      <c r="BPM39" s="111"/>
      <c r="BPN39" s="111"/>
      <c r="BPO39" s="111"/>
      <c r="BPP39" s="111"/>
      <c r="BPQ39" s="111"/>
      <c r="BPR39" s="111"/>
      <c r="BPS39" s="111"/>
      <c r="BPT39" s="111"/>
      <c r="BPU39" s="111"/>
      <c r="BPV39" s="111"/>
      <c r="BPW39" s="111"/>
      <c r="BPX39" s="111"/>
      <c r="BPY39" s="111"/>
      <c r="BPZ39" s="111"/>
      <c r="BQA39" s="111"/>
      <c r="BQB39" s="111"/>
      <c r="BQC39" s="111"/>
      <c r="BQD39" s="111"/>
      <c r="BQE39" s="111"/>
      <c r="BQF39" s="111"/>
      <c r="BQG39" s="111"/>
      <c r="BQH39" s="111"/>
      <c r="BQI39" s="111"/>
      <c r="BQJ39" s="111"/>
      <c r="BQK39" s="111"/>
      <c r="BQL39" s="111"/>
      <c r="BQM39" s="111"/>
      <c r="BQN39" s="111"/>
      <c r="BQO39" s="111"/>
      <c r="BQP39" s="111"/>
      <c r="BQQ39" s="111"/>
      <c r="BQR39" s="111"/>
      <c r="BQS39" s="111"/>
      <c r="BQT39" s="111"/>
      <c r="BQU39" s="111"/>
      <c r="BQV39" s="111"/>
      <c r="BQW39" s="111"/>
      <c r="BQX39" s="111"/>
      <c r="BQY39" s="111"/>
      <c r="BQZ39" s="111"/>
      <c r="BRA39" s="111"/>
      <c r="BRB39" s="111"/>
      <c r="BRC39" s="111"/>
      <c r="BRD39" s="111"/>
      <c r="BRE39" s="111"/>
      <c r="BRF39" s="111"/>
      <c r="BRG39" s="111"/>
      <c r="BRH39" s="111"/>
      <c r="BRI39" s="111"/>
      <c r="BRJ39" s="111"/>
      <c r="BRK39" s="111"/>
      <c r="BRL39" s="111"/>
      <c r="BRM39" s="111"/>
      <c r="BRN39" s="111"/>
      <c r="BRO39" s="111"/>
      <c r="BRP39" s="111"/>
      <c r="BRQ39" s="111"/>
      <c r="BRR39" s="111"/>
      <c r="BRS39" s="111"/>
      <c r="BRT39" s="111"/>
      <c r="BRU39" s="111"/>
      <c r="BRV39" s="111"/>
      <c r="BRW39" s="111"/>
      <c r="BRX39" s="111"/>
      <c r="BRY39" s="111"/>
      <c r="BRZ39" s="111"/>
      <c r="BSA39" s="111"/>
      <c r="BSB39" s="111"/>
      <c r="BSC39" s="111"/>
      <c r="BSD39" s="111"/>
      <c r="BSE39" s="111"/>
      <c r="BSF39" s="111"/>
      <c r="BSG39" s="111"/>
      <c r="BSH39" s="111"/>
      <c r="BSI39" s="111"/>
      <c r="BSJ39" s="111"/>
      <c r="BSK39" s="111"/>
      <c r="BSL39" s="111"/>
      <c r="BSM39" s="111"/>
      <c r="BSN39" s="111"/>
      <c r="BSO39" s="111"/>
      <c r="BSP39" s="111"/>
      <c r="BSQ39" s="111"/>
      <c r="BSR39" s="111"/>
      <c r="BSS39" s="111"/>
      <c r="BST39" s="111"/>
      <c r="BSU39" s="111"/>
      <c r="BSV39" s="111"/>
      <c r="BSW39" s="111"/>
      <c r="BSX39" s="111"/>
      <c r="BSY39" s="111"/>
      <c r="BSZ39" s="111"/>
      <c r="BTA39" s="111"/>
      <c r="BTB39" s="111"/>
      <c r="BTC39" s="111"/>
      <c r="BTD39" s="111"/>
      <c r="BTE39" s="111"/>
      <c r="BTF39" s="111"/>
      <c r="BTG39" s="111"/>
      <c r="BTH39" s="111"/>
      <c r="BTI39" s="111"/>
      <c r="BTJ39" s="111"/>
      <c r="BTK39" s="111"/>
      <c r="BTL39" s="111"/>
      <c r="BTM39" s="111"/>
      <c r="BTN39" s="111"/>
      <c r="BTO39" s="111"/>
      <c r="BTP39" s="111"/>
      <c r="BTQ39" s="111"/>
      <c r="BTR39" s="111"/>
      <c r="BTS39" s="111"/>
      <c r="BTT39" s="111"/>
      <c r="BTU39" s="111"/>
      <c r="BTV39" s="111"/>
      <c r="BTW39" s="111"/>
      <c r="BTX39" s="111"/>
      <c r="BTY39" s="111"/>
      <c r="BTZ39" s="111"/>
      <c r="BUA39" s="111"/>
      <c r="BUB39" s="111"/>
      <c r="BUC39" s="111"/>
      <c r="BUD39" s="111"/>
      <c r="BUE39" s="111"/>
      <c r="BUF39" s="111"/>
      <c r="BUG39" s="111"/>
      <c r="BUH39" s="111"/>
      <c r="BUI39" s="111"/>
      <c r="BUJ39" s="111"/>
      <c r="BUK39" s="111"/>
      <c r="BUL39" s="111"/>
      <c r="BUM39" s="111"/>
      <c r="BUN39" s="111"/>
      <c r="BUO39" s="111"/>
      <c r="BUP39" s="111"/>
      <c r="BUQ39" s="111"/>
      <c r="BUR39" s="111"/>
      <c r="BUS39" s="111"/>
      <c r="BUT39" s="111"/>
      <c r="BUU39" s="111"/>
      <c r="BUV39" s="111"/>
      <c r="BUW39" s="111"/>
      <c r="BUX39" s="111"/>
      <c r="BUY39" s="111"/>
      <c r="BUZ39" s="111"/>
      <c r="BVA39" s="111"/>
      <c r="BVB39" s="111"/>
      <c r="BVC39" s="111"/>
      <c r="BVD39" s="111"/>
      <c r="BVE39" s="111"/>
      <c r="BVF39" s="111"/>
      <c r="BVG39" s="111"/>
      <c r="BVH39" s="111"/>
      <c r="BVI39" s="111"/>
      <c r="BVJ39" s="111"/>
      <c r="BVK39" s="111"/>
      <c r="BVL39" s="111"/>
      <c r="BVM39" s="111"/>
      <c r="BVN39" s="111"/>
      <c r="BVO39" s="111"/>
      <c r="BVP39" s="111"/>
      <c r="BVQ39" s="111"/>
      <c r="BVR39" s="111"/>
      <c r="BVS39" s="111"/>
      <c r="BVT39" s="111"/>
      <c r="BVU39" s="111"/>
      <c r="BVV39" s="111"/>
      <c r="BVW39" s="111"/>
      <c r="BVX39" s="111"/>
      <c r="BVY39" s="111"/>
      <c r="BVZ39" s="111"/>
      <c r="BWA39" s="111"/>
      <c r="BWB39" s="111"/>
      <c r="BWC39" s="111"/>
      <c r="BWD39" s="111"/>
      <c r="BWE39" s="111"/>
      <c r="BWF39" s="111"/>
      <c r="BWG39" s="111"/>
      <c r="BWH39" s="111"/>
      <c r="BWI39" s="111"/>
      <c r="BWJ39" s="111"/>
      <c r="BWK39" s="111"/>
      <c r="BWL39" s="111"/>
      <c r="BWM39" s="111"/>
      <c r="BWN39" s="111"/>
      <c r="BWO39" s="111"/>
      <c r="BWP39" s="111"/>
      <c r="BWQ39" s="111"/>
      <c r="BWR39" s="111"/>
      <c r="BWS39" s="111"/>
      <c r="BWT39" s="111"/>
      <c r="BWU39" s="111"/>
      <c r="BWV39" s="111"/>
      <c r="BWW39" s="111"/>
      <c r="BWX39" s="111"/>
      <c r="BWY39" s="111"/>
      <c r="BWZ39" s="111"/>
      <c r="BXA39" s="111"/>
      <c r="BXB39" s="111"/>
      <c r="BXC39" s="111"/>
      <c r="BXD39" s="111"/>
      <c r="BXE39" s="111"/>
      <c r="BXF39" s="111"/>
      <c r="BXG39" s="111"/>
      <c r="BXH39" s="111"/>
      <c r="BXI39" s="111"/>
      <c r="BXJ39" s="111"/>
      <c r="BXK39" s="111"/>
      <c r="BXL39" s="111"/>
      <c r="BXM39" s="111"/>
      <c r="BXN39" s="111"/>
      <c r="BXO39" s="111"/>
      <c r="BXP39" s="111"/>
      <c r="BXQ39" s="111"/>
      <c r="BXR39" s="111"/>
      <c r="BXS39" s="111"/>
      <c r="BXT39" s="111"/>
      <c r="BXU39" s="111"/>
      <c r="BXV39" s="111"/>
      <c r="BXW39" s="111"/>
      <c r="BXX39" s="111"/>
      <c r="BXY39" s="111"/>
      <c r="BXZ39" s="111"/>
      <c r="BYA39" s="111"/>
      <c r="BYB39" s="111"/>
      <c r="BYC39" s="111"/>
      <c r="BYD39" s="111"/>
      <c r="BYE39" s="111"/>
      <c r="BYF39" s="111"/>
      <c r="BYG39" s="111"/>
      <c r="BYH39" s="111"/>
      <c r="BYI39" s="111"/>
      <c r="BYJ39" s="111"/>
      <c r="BYK39" s="111"/>
      <c r="BYL39" s="111"/>
      <c r="BYM39" s="111"/>
      <c r="BYN39" s="111"/>
      <c r="BYO39" s="111"/>
      <c r="BYP39" s="111"/>
      <c r="BYQ39" s="111"/>
      <c r="BYR39" s="111"/>
      <c r="BYS39" s="111"/>
      <c r="BYT39" s="111"/>
      <c r="BYU39" s="111"/>
      <c r="BYV39" s="111"/>
      <c r="BYW39" s="111"/>
      <c r="BYX39" s="111"/>
      <c r="BYY39" s="111"/>
      <c r="BYZ39" s="111"/>
      <c r="BZA39" s="111"/>
      <c r="BZB39" s="111"/>
      <c r="BZC39" s="111"/>
      <c r="BZD39" s="111"/>
      <c r="BZE39" s="111"/>
      <c r="BZF39" s="111"/>
      <c r="BZG39" s="111"/>
      <c r="BZH39" s="111"/>
      <c r="BZI39" s="111"/>
      <c r="BZJ39" s="111"/>
      <c r="BZK39" s="111"/>
      <c r="BZL39" s="111"/>
      <c r="BZM39" s="111"/>
      <c r="BZN39" s="111"/>
      <c r="BZO39" s="111"/>
      <c r="BZP39" s="111"/>
      <c r="BZQ39" s="111"/>
      <c r="BZR39" s="111"/>
      <c r="BZS39" s="111"/>
      <c r="BZT39" s="111"/>
      <c r="BZU39" s="111"/>
      <c r="BZV39" s="111"/>
      <c r="BZW39" s="111"/>
      <c r="BZX39" s="111"/>
      <c r="BZY39" s="111"/>
      <c r="BZZ39" s="111"/>
      <c r="CAA39" s="111"/>
      <c r="CAB39" s="111"/>
      <c r="CAC39" s="111"/>
      <c r="CAD39" s="111"/>
      <c r="CAE39" s="111"/>
      <c r="CAF39" s="111"/>
      <c r="CAG39" s="111"/>
      <c r="CAH39" s="111"/>
      <c r="CAI39" s="111"/>
      <c r="CAJ39" s="111"/>
      <c r="CAK39" s="111"/>
      <c r="CAL39" s="111"/>
      <c r="CAM39" s="111"/>
      <c r="CAN39" s="111"/>
      <c r="CAO39" s="111"/>
      <c r="CAP39" s="111"/>
      <c r="CAQ39" s="111"/>
      <c r="CAR39" s="111"/>
      <c r="CAS39" s="111"/>
      <c r="CAT39" s="111"/>
      <c r="CAU39" s="111"/>
      <c r="CAV39" s="111"/>
      <c r="CAW39" s="111"/>
      <c r="CAX39" s="111"/>
      <c r="CAY39" s="111"/>
      <c r="CAZ39" s="111"/>
      <c r="CBA39" s="111"/>
      <c r="CBB39" s="111"/>
      <c r="CBC39" s="111"/>
      <c r="CBD39" s="111"/>
      <c r="CBE39" s="111"/>
      <c r="CBF39" s="111"/>
      <c r="CBG39" s="111"/>
      <c r="CBH39" s="111"/>
      <c r="CBI39" s="111"/>
      <c r="CBJ39" s="111"/>
      <c r="CBK39" s="111"/>
      <c r="CBL39" s="111"/>
      <c r="CBM39" s="111"/>
      <c r="CBN39" s="111"/>
      <c r="CBO39" s="111"/>
      <c r="CBP39" s="111"/>
      <c r="CBQ39" s="111"/>
      <c r="CBR39" s="111"/>
      <c r="CBS39" s="111"/>
      <c r="CBT39" s="111"/>
      <c r="CBU39" s="111"/>
      <c r="CBV39" s="111"/>
      <c r="CBW39" s="111"/>
      <c r="CBX39" s="111"/>
      <c r="CBY39" s="111"/>
      <c r="CBZ39" s="111"/>
      <c r="CCA39" s="111"/>
      <c r="CCB39" s="111"/>
      <c r="CCC39" s="111"/>
      <c r="CCD39" s="111"/>
      <c r="CCE39" s="111"/>
      <c r="CCF39" s="111"/>
      <c r="CCG39" s="111"/>
      <c r="CCH39" s="111"/>
      <c r="CCI39" s="111"/>
      <c r="CCJ39" s="111"/>
      <c r="CCK39" s="111"/>
      <c r="CCL39" s="111"/>
      <c r="CCM39" s="111"/>
      <c r="CCN39" s="111"/>
      <c r="CCO39" s="111"/>
      <c r="CCP39" s="111"/>
      <c r="CCQ39" s="111"/>
      <c r="CCR39" s="111"/>
      <c r="CCS39" s="111"/>
      <c r="CCT39" s="111"/>
      <c r="CCU39" s="111"/>
      <c r="CCV39" s="111"/>
      <c r="CCW39" s="111"/>
      <c r="CCX39" s="111"/>
      <c r="CCY39" s="111"/>
      <c r="CCZ39" s="111"/>
      <c r="CDA39" s="111"/>
      <c r="CDB39" s="111"/>
      <c r="CDC39" s="111"/>
      <c r="CDD39" s="111"/>
      <c r="CDE39" s="111"/>
      <c r="CDF39" s="111"/>
      <c r="CDG39" s="111"/>
      <c r="CDH39" s="111"/>
      <c r="CDI39" s="111"/>
      <c r="CDJ39" s="111"/>
      <c r="CDK39" s="111"/>
      <c r="CDL39" s="111"/>
      <c r="CDM39" s="111"/>
      <c r="CDN39" s="111"/>
      <c r="CDO39" s="111"/>
      <c r="CDP39" s="111"/>
      <c r="CDQ39" s="111"/>
      <c r="CDR39" s="111"/>
      <c r="CDS39" s="111"/>
      <c r="CDT39" s="111"/>
      <c r="CDU39" s="111"/>
      <c r="CDV39" s="111"/>
      <c r="CDW39" s="111"/>
      <c r="CDX39" s="111"/>
      <c r="CDY39" s="111"/>
      <c r="CDZ39" s="111"/>
      <c r="CEA39" s="111"/>
      <c r="CEB39" s="111"/>
      <c r="CEC39" s="111"/>
      <c r="CED39" s="111"/>
      <c r="CEE39" s="111"/>
      <c r="CEF39" s="111"/>
      <c r="CEG39" s="111"/>
      <c r="CEH39" s="111"/>
      <c r="CEI39" s="111"/>
      <c r="CEJ39" s="111"/>
      <c r="CEK39" s="111"/>
      <c r="CEL39" s="111"/>
      <c r="CEM39" s="111"/>
      <c r="CEN39" s="111"/>
      <c r="CEO39" s="111"/>
      <c r="CEP39" s="111"/>
      <c r="CEQ39" s="111"/>
      <c r="CER39" s="111"/>
      <c r="CES39" s="111"/>
      <c r="CET39" s="111"/>
      <c r="CEU39" s="111"/>
      <c r="CEV39" s="111"/>
      <c r="CEW39" s="111"/>
      <c r="CEX39" s="111"/>
      <c r="CEY39" s="111"/>
      <c r="CEZ39" s="111"/>
      <c r="CFA39" s="111"/>
      <c r="CFB39" s="111"/>
      <c r="CFC39" s="111"/>
      <c r="CFD39" s="111"/>
      <c r="CFE39" s="111"/>
      <c r="CFF39" s="111"/>
      <c r="CFG39" s="111"/>
      <c r="CFH39" s="111"/>
      <c r="CFI39" s="111"/>
      <c r="CFJ39" s="111"/>
      <c r="CFK39" s="111"/>
      <c r="CFL39" s="111"/>
      <c r="CFM39" s="111"/>
      <c r="CFN39" s="111"/>
      <c r="CFO39" s="111"/>
      <c r="CFP39" s="111"/>
      <c r="CFQ39" s="111"/>
      <c r="CFR39" s="111"/>
      <c r="CFS39" s="111"/>
      <c r="CFT39" s="111"/>
      <c r="CFU39" s="111"/>
      <c r="CFV39" s="111"/>
      <c r="CFW39" s="111"/>
      <c r="CFX39" s="111"/>
      <c r="CFY39" s="111"/>
      <c r="CFZ39" s="111"/>
      <c r="CGA39" s="111"/>
      <c r="CGB39" s="111"/>
      <c r="CGC39" s="111"/>
      <c r="CGD39" s="111"/>
      <c r="CGE39" s="111"/>
      <c r="CGF39" s="111"/>
      <c r="CGG39" s="111"/>
      <c r="CGH39" s="111"/>
      <c r="CGI39" s="111"/>
      <c r="CGJ39" s="111"/>
      <c r="CGK39" s="111"/>
      <c r="CGL39" s="111"/>
      <c r="CGM39" s="111"/>
      <c r="CGN39" s="111"/>
      <c r="CGO39" s="111"/>
      <c r="CGP39" s="111"/>
      <c r="CGQ39" s="111"/>
      <c r="CGR39" s="111"/>
      <c r="CGS39" s="111"/>
      <c r="CGT39" s="111"/>
      <c r="CGU39" s="111"/>
      <c r="CGV39" s="111"/>
      <c r="CGW39" s="111"/>
      <c r="CGX39" s="111"/>
      <c r="CGY39" s="111"/>
      <c r="CGZ39" s="111"/>
      <c r="CHA39" s="111"/>
      <c r="CHB39" s="111"/>
      <c r="CHC39" s="111"/>
      <c r="CHD39" s="111"/>
      <c r="CHE39" s="111"/>
      <c r="CHF39" s="111"/>
      <c r="CHG39" s="111"/>
      <c r="CHH39" s="111"/>
      <c r="CHI39" s="111"/>
      <c r="CHJ39" s="111"/>
      <c r="CHK39" s="111"/>
      <c r="CHL39" s="111"/>
      <c r="CHM39" s="111"/>
      <c r="CHN39" s="111"/>
      <c r="CHO39" s="111"/>
      <c r="CHP39" s="111"/>
      <c r="CHQ39" s="111"/>
      <c r="CHR39" s="111"/>
      <c r="CHS39" s="111"/>
      <c r="CHT39" s="111"/>
      <c r="CHU39" s="111"/>
      <c r="CHV39" s="111"/>
      <c r="CHW39" s="111"/>
      <c r="CHX39" s="111"/>
      <c r="CHY39" s="111"/>
      <c r="CHZ39" s="111"/>
      <c r="CIA39" s="111"/>
      <c r="CIB39" s="111"/>
      <c r="CIC39" s="111"/>
      <c r="CID39" s="111"/>
      <c r="CIE39" s="111"/>
      <c r="CIF39" s="111"/>
      <c r="CIG39" s="111"/>
      <c r="CIH39" s="111"/>
      <c r="CII39" s="111"/>
      <c r="CIJ39" s="111"/>
      <c r="CIK39" s="111"/>
      <c r="CIL39" s="111"/>
      <c r="CIM39" s="111"/>
      <c r="CIN39" s="111"/>
      <c r="CIO39" s="111"/>
      <c r="CIP39" s="111"/>
      <c r="CIQ39" s="111"/>
      <c r="CIR39" s="111"/>
      <c r="CIS39" s="111"/>
      <c r="CIT39" s="111"/>
      <c r="CIU39" s="111"/>
      <c r="CIV39" s="111"/>
      <c r="CIW39" s="111"/>
      <c r="CIX39" s="111"/>
      <c r="CIY39" s="111"/>
      <c r="CIZ39" s="111"/>
      <c r="CJA39" s="111"/>
      <c r="CJB39" s="111"/>
      <c r="CJC39" s="111"/>
      <c r="CJD39" s="111"/>
      <c r="CJE39" s="111"/>
      <c r="CJF39" s="111"/>
      <c r="CJG39" s="111"/>
      <c r="CJH39" s="111"/>
      <c r="CJI39" s="111"/>
      <c r="CJJ39" s="111"/>
      <c r="CJK39" s="111"/>
      <c r="CJL39" s="111"/>
      <c r="CJM39" s="111"/>
      <c r="CJN39" s="111"/>
      <c r="CJO39" s="111"/>
      <c r="CJP39" s="111"/>
      <c r="CJQ39" s="111"/>
      <c r="CJR39" s="111"/>
      <c r="CJS39" s="111"/>
      <c r="CJT39" s="111"/>
      <c r="CJU39" s="111"/>
      <c r="CJV39" s="111"/>
      <c r="CJW39" s="111"/>
      <c r="CJX39" s="111"/>
      <c r="CJY39" s="111"/>
      <c r="CJZ39" s="111"/>
      <c r="CKA39" s="111"/>
      <c r="CKB39" s="111"/>
      <c r="CKC39" s="111"/>
      <c r="CKD39" s="111"/>
      <c r="CKE39" s="111"/>
      <c r="CKF39" s="111"/>
      <c r="CKG39" s="111"/>
      <c r="CKH39" s="111"/>
      <c r="CKI39" s="111"/>
      <c r="CKJ39" s="111"/>
      <c r="CKK39" s="111"/>
      <c r="CKL39" s="111"/>
      <c r="CKM39" s="111"/>
      <c r="CKN39" s="111"/>
      <c r="CKO39" s="111"/>
      <c r="CKP39" s="111"/>
      <c r="CKQ39" s="111"/>
      <c r="CKR39" s="111"/>
      <c r="CKS39" s="111"/>
      <c r="CKT39" s="111"/>
      <c r="CKU39" s="111"/>
      <c r="CKV39" s="111"/>
      <c r="CKW39" s="111"/>
      <c r="CKX39" s="111"/>
      <c r="CKY39" s="111"/>
      <c r="CKZ39" s="111"/>
      <c r="CLA39" s="111"/>
      <c r="CLB39" s="111"/>
      <c r="CLC39" s="111"/>
      <c r="CLD39" s="111"/>
      <c r="CLE39" s="111"/>
      <c r="CLF39" s="111"/>
      <c r="CLG39" s="111"/>
      <c r="CLH39" s="111"/>
      <c r="CLI39" s="111"/>
      <c r="CLJ39" s="111"/>
      <c r="CLK39" s="111"/>
      <c r="CLL39" s="111"/>
      <c r="CLM39" s="111"/>
      <c r="CLN39" s="111"/>
      <c r="CLO39" s="111"/>
      <c r="CLP39" s="111"/>
      <c r="CLQ39" s="111"/>
      <c r="CLR39" s="111"/>
      <c r="CLS39" s="111"/>
      <c r="CLT39" s="111"/>
      <c r="CLU39" s="111"/>
      <c r="CLV39" s="111"/>
      <c r="CLW39" s="111"/>
      <c r="CLX39" s="111"/>
      <c r="CLY39" s="111"/>
      <c r="CLZ39" s="111"/>
      <c r="CMA39" s="111"/>
      <c r="CMB39" s="111"/>
      <c r="CMC39" s="111"/>
      <c r="CMD39" s="111"/>
      <c r="CME39" s="111"/>
      <c r="CMF39" s="111"/>
      <c r="CMG39" s="111"/>
      <c r="CMH39" s="111"/>
      <c r="CMI39" s="111"/>
      <c r="CMJ39" s="111"/>
      <c r="CMK39" s="111"/>
      <c r="CML39" s="111"/>
      <c r="CMM39" s="111"/>
      <c r="CMN39" s="111"/>
      <c r="CMO39" s="111"/>
      <c r="CMP39" s="111"/>
      <c r="CMQ39" s="111"/>
      <c r="CMR39" s="111"/>
      <c r="CMS39" s="111"/>
      <c r="CMT39" s="111"/>
      <c r="CMU39" s="111"/>
      <c r="CMV39" s="111"/>
      <c r="CMW39" s="111"/>
      <c r="CMX39" s="111"/>
      <c r="CMY39" s="111"/>
      <c r="CMZ39" s="111"/>
      <c r="CNA39" s="111"/>
      <c r="CNB39" s="111"/>
      <c r="CNC39" s="111"/>
      <c r="CND39" s="111"/>
      <c r="CNE39" s="111"/>
      <c r="CNF39" s="111"/>
      <c r="CNG39" s="111"/>
      <c r="CNH39" s="111"/>
      <c r="CNI39" s="111"/>
      <c r="CNJ39" s="111"/>
      <c r="CNK39" s="111"/>
      <c r="CNL39" s="111"/>
      <c r="CNM39" s="111"/>
      <c r="CNN39" s="111"/>
      <c r="CNO39" s="111"/>
      <c r="CNP39" s="111"/>
      <c r="CNQ39" s="111"/>
      <c r="CNR39" s="111"/>
      <c r="CNS39" s="111"/>
      <c r="CNT39" s="111"/>
      <c r="CNU39" s="111"/>
      <c r="CNV39" s="111"/>
      <c r="CNW39" s="111"/>
      <c r="CNX39" s="111"/>
      <c r="CNY39" s="111"/>
      <c r="CNZ39" s="111"/>
      <c r="COA39" s="111"/>
      <c r="COB39" s="111"/>
      <c r="COC39" s="111"/>
      <c r="COD39" s="111"/>
      <c r="COE39" s="111"/>
      <c r="COF39" s="111"/>
      <c r="COG39" s="111"/>
      <c r="COH39" s="111"/>
      <c r="COI39" s="111"/>
      <c r="COJ39" s="111"/>
      <c r="COK39" s="111"/>
      <c r="COL39" s="111"/>
      <c r="COM39" s="111"/>
      <c r="CON39" s="111"/>
      <c r="COO39" s="111"/>
      <c r="COP39" s="111"/>
      <c r="COQ39" s="111"/>
      <c r="COR39" s="111"/>
      <c r="COS39" s="111"/>
      <c r="COT39" s="111"/>
      <c r="COU39" s="111"/>
      <c r="COV39" s="111"/>
      <c r="COW39" s="111"/>
      <c r="COX39" s="111"/>
      <c r="COY39" s="111"/>
      <c r="COZ39" s="111"/>
      <c r="CPA39" s="111"/>
      <c r="CPB39" s="111"/>
      <c r="CPC39" s="111"/>
      <c r="CPD39" s="111"/>
      <c r="CPE39" s="111"/>
      <c r="CPF39" s="111"/>
      <c r="CPG39" s="111"/>
      <c r="CPH39" s="111"/>
      <c r="CPI39" s="111"/>
      <c r="CPJ39" s="111"/>
      <c r="CPK39" s="111"/>
      <c r="CPL39" s="111"/>
      <c r="CPM39" s="111"/>
      <c r="CPN39" s="111"/>
      <c r="CPO39" s="111"/>
      <c r="CPP39" s="111"/>
      <c r="CPQ39" s="111"/>
      <c r="CPR39" s="111"/>
      <c r="CPS39" s="111"/>
      <c r="CPT39" s="111"/>
      <c r="CPU39" s="111"/>
      <c r="CPV39" s="111"/>
      <c r="CPW39" s="111"/>
      <c r="CPX39" s="111"/>
      <c r="CPY39" s="111"/>
      <c r="CPZ39" s="111"/>
      <c r="CQA39" s="111"/>
      <c r="CQB39" s="111"/>
      <c r="CQC39" s="111"/>
      <c r="CQD39" s="111"/>
      <c r="CQE39" s="111"/>
      <c r="CQF39" s="111"/>
      <c r="CQG39" s="111"/>
      <c r="CQH39" s="111"/>
      <c r="CQI39" s="111"/>
      <c r="CQJ39" s="111"/>
      <c r="CQK39" s="111"/>
      <c r="CQL39" s="111"/>
      <c r="CQM39" s="111"/>
      <c r="CQN39" s="111"/>
      <c r="CQO39" s="111"/>
      <c r="CQP39" s="111"/>
      <c r="CQQ39" s="111"/>
      <c r="CQR39" s="111"/>
      <c r="CQS39" s="111"/>
      <c r="CQT39" s="111"/>
      <c r="CQU39" s="111"/>
      <c r="CQV39" s="111"/>
      <c r="CQW39" s="111"/>
      <c r="CQX39" s="111"/>
      <c r="CQY39" s="111"/>
      <c r="CQZ39" s="111"/>
      <c r="CRA39" s="111"/>
      <c r="CRB39" s="111"/>
      <c r="CRC39" s="111"/>
      <c r="CRD39" s="111"/>
      <c r="CRE39" s="111"/>
      <c r="CRF39" s="111"/>
      <c r="CRG39" s="111"/>
      <c r="CRH39" s="111"/>
      <c r="CRI39" s="111"/>
      <c r="CRJ39" s="111"/>
      <c r="CRK39" s="111"/>
      <c r="CRL39" s="111"/>
      <c r="CRM39" s="111"/>
      <c r="CRN39" s="111"/>
      <c r="CRO39" s="111"/>
      <c r="CRP39" s="111"/>
      <c r="CRQ39" s="111"/>
      <c r="CRR39" s="111"/>
      <c r="CRS39" s="111"/>
      <c r="CRT39" s="111"/>
      <c r="CRU39" s="111"/>
      <c r="CRV39" s="111"/>
      <c r="CRW39" s="111"/>
      <c r="CRX39" s="111"/>
      <c r="CRY39" s="111"/>
      <c r="CRZ39" s="111"/>
      <c r="CSA39" s="111"/>
      <c r="CSB39" s="111"/>
      <c r="CSC39" s="111"/>
      <c r="CSD39" s="111"/>
      <c r="CSE39" s="111"/>
      <c r="CSF39" s="111"/>
      <c r="CSG39" s="111"/>
      <c r="CSH39" s="111"/>
      <c r="CSI39" s="111"/>
      <c r="CSJ39" s="111"/>
      <c r="CSK39" s="111"/>
      <c r="CSL39" s="111"/>
      <c r="CSM39" s="111"/>
      <c r="CSN39" s="111"/>
      <c r="CSO39" s="111"/>
      <c r="CSP39" s="111"/>
      <c r="CSQ39" s="111"/>
      <c r="CSR39" s="111"/>
      <c r="CSS39" s="111"/>
      <c r="CST39" s="111"/>
      <c r="CSU39" s="111"/>
      <c r="CSV39" s="111"/>
      <c r="CSW39" s="111"/>
      <c r="CSX39" s="111"/>
      <c r="CSY39" s="111"/>
      <c r="CSZ39" s="111"/>
      <c r="CTA39" s="111"/>
      <c r="CTB39" s="111"/>
      <c r="CTC39" s="111"/>
      <c r="CTD39" s="111"/>
      <c r="CTE39" s="111"/>
      <c r="CTF39" s="111"/>
      <c r="CTG39" s="111"/>
      <c r="CTH39" s="111"/>
      <c r="CTI39" s="111"/>
      <c r="CTJ39" s="111"/>
      <c r="CTK39" s="111"/>
      <c r="CTL39" s="111"/>
      <c r="CTM39" s="111"/>
      <c r="CTN39" s="111"/>
      <c r="CTO39" s="111"/>
      <c r="CTP39" s="111"/>
      <c r="CTQ39" s="111"/>
      <c r="CTR39" s="111"/>
      <c r="CTS39" s="111"/>
      <c r="CTT39" s="111"/>
      <c r="CTU39" s="111"/>
      <c r="CTV39" s="111"/>
      <c r="CTW39" s="111"/>
      <c r="CTX39" s="111"/>
      <c r="CTY39" s="111"/>
      <c r="CTZ39" s="111"/>
      <c r="CUA39" s="111"/>
      <c r="CUB39" s="111"/>
      <c r="CUC39" s="111"/>
      <c r="CUD39" s="111"/>
      <c r="CUE39" s="111"/>
      <c r="CUF39" s="111"/>
      <c r="CUG39" s="111"/>
      <c r="CUH39" s="111"/>
      <c r="CUI39" s="111"/>
      <c r="CUJ39" s="111"/>
      <c r="CUK39" s="111"/>
      <c r="CUL39" s="111"/>
      <c r="CUM39" s="111"/>
      <c r="CUN39" s="111"/>
      <c r="CUO39" s="111"/>
      <c r="CUP39" s="111"/>
      <c r="CUQ39" s="111"/>
      <c r="CUR39" s="111"/>
      <c r="CUS39" s="111"/>
      <c r="CUT39" s="111"/>
      <c r="CUU39" s="111"/>
      <c r="CUV39" s="111"/>
      <c r="CUW39" s="111"/>
      <c r="CUX39" s="111"/>
      <c r="CUY39" s="111"/>
      <c r="CUZ39" s="111"/>
      <c r="CVA39" s="111"/>
      <c r="CVB39" s="111"/>
      <c r="CVC39" s="111"/>
      <c r="CVD39" s="111"/>
      <c r="CVE39" s="111"/>
      <c r="CVF39" s="111"/>
      <c r="CVG39" s="111"/>
      <c r="CVH39" s="111"/>
      <c r="CVI39" s="111"/>
      <c r="CVJ39" s="111"/>
      <c r="CVK39" s="111"/>
      <c r="CVL39" s="111"/>
      <c r="CVM39" s="111"/>
      <c r="CVN39" s="111"/>
      <c r="CVO39" s="111"/>
      <c r="CVP39" s="111"/>
      <c r="CVQ39" s="111"/>
      <c r="CVR39" s="111"/>
      <c r="CVS39" s="111"/>
      <c r="CVT39" s="111"/>
      <c r="CVU39" s="111"/>
      <c r="CVV39" s="111"/>
      <c r="CVW39" s="111"/>
      <c r="CVX39" s="111"/>
      <c r="CVY39" s="111"/>
      <c r="CVZ39" s="111"/>
      <c r="CWA39" s="111"/>
      <c r="CWB39" s="111"/>
      <c r="CWC39" s="111"/>
      <c r="CWD39" s="111"/>
      <c r="CWE39" s="111"/>
      <c r="CWF39" s="111"/>
      <c r="CWG39" s="111"/>
      <c r="CWH39" s="111"/>
      <c r="CWI39" s="111"/>
      <c r="CWJ39" s="111"/>
      <c r="CWK39" s="111"/>
      <c r="CWL39" s="111"/>
      <c r="CWM39" s="111"/>
      <c r="CWN39" s="111"/>
      <c r="CWO39" s="111"/>
      <c r="CWP39" s="111"/>
      <c r="CWQ39" s="111"/>
      <c r="CWR39" s="111"/>
      <c r="CWS39" s="111"/>
      <c r="CWT39" s="111"/>
      <c r="CWU39" s="111"/>
      <c r="CWV39" s="111"/>
      <c r="CWW39" s="111"/>
      <c r="CWX39" s="111"/>
      <c r="CWY39" s="111"/>
      <c r="CWZ39" s="111"/>
      <c r="CXA39" s="111"/>
      <c r="CXB39" s="111"/>
      <c r="CXC39" s="111"/>
      <c r="CXD39" s="111"/>
      <c r="CXE39" s="111"/>
      <c r="CXF39" s="111"/>
      <c r="CXG39" s="111"/>
      <c r="CXH39" s="111"/>
      <c r="CXI39" s="111"/>
      <c r="CXJ39" s="111"/>
      <c r="CXK39" s="111"/>
      <c r="CXL39" s="111"/>
      <c r="CXM39" s="111"/>
      <c r="CXN39" s="111"/>
      <c r="CXO39" s="111"/>
      <c r="CXP39" s="111"/>
      <c r="CXQ39" s="111"/>
      <c r="CXR39" s="111"/>
      <c r="CXS39" s="111"/>
      <c r="CXT39" s="111"/>
      <c r="CXU39" s="111"/>
      <c r="CXV39" s="111"/>
      <c r="CXW39" s="111"/>
      <c r="CXX39" s="111"/>
      <c r="CXY39" s="111"/>
      <c r="CXZ39" s="111"/>
      <c r="CYA39" s="111"/>
      <c r="CYB39" s="111"/>
      <c r="CYC39" s="111"/>
      <c r="CYD39" s="111"/>
      <c r="CYE39" s="111"/>
      <c r="CYF39" s="111"/>
      <c r="CYG39" s="111"/>
      <c r="CYH39" s="111"/>
      <c r="CYI39" s="111"/>
      <c r="CYJ39" s="111"/>
      <c r="CYK39" s="111"/>
      <c r="CYL39" s="111"/>
      <c r="CYM39" s="111"/>
      <c r="CYN39" s="111"/>
      <c r="CYO39" s="111"/>
      <c r="CYP39" s="111"/>
      <c r="CYQ39" s="111"/>
      <c r="CYR39" s="111"/>
      <c r="CYS39" s="111"/>
      <c r="CYT39" s="111"/>
      <c r="CYU39" s="111"/>
      <c r="CYV39" s="111"/>
      <c r="CYW39" s="111"/>
      <c r="CYX39" s="111"/>
      <c r="CYY39" s="111"/>
      <c r="CYZ39" s="111"/>
      <c r="CZA39" s="111"/>
      <c r="CZB39" s="111"/>
      <c r="CZC39" s="111"/>
      <c r="CZD39" s="111"/>
      <c r="CZE39" s="111"/>
      <c r="CZF39" s="111"/>
      <c r="CZG39" s="111"/>
      <c r="CZH39" s="111"/>
      <c r="CZI39" s="111"/>
      <c r="CZJ39" s="111"/>
      <c r="CZK39" s="111"/>
      <c r="CZL39" s="111"/>
      <c r="CZM39" s="111"/>
      <c r="CZN39" s="111"/>
      <c r="CZO39" s="111"/>
      <c r="CZP39" s="111"/>
      <c r="CZQ39" s="111"/>
      <c r="CZR39" s="111"/>
      <c r="CZS39" s="111"/>
      <c r="CZT39" s="111"/>
      <c r="CZU39" s="111"/>
      <c r="CZV39" s="111"/>
      <c r="CZW39" s="111"/>
      <c r="CZX39" s="111"/>
      <c r="CZY39" s="111"/>
      <c r="CZZ39" s="111"/>
      <c r="DAA39" s="111"/>
      <c r="DAB39" s="111"/>
      <c r="DAC39" s="111"/>
      <c r="DAD39" s="111"/>
      <c r="DAE39" s="111"/>
      <c r="DAF39" s="111"/>
      <c r="DAG39" s="111"/>
      <c r="DAH39" s="111"/>
      <c r="DAI39" s="111"/>
      <c r="DAJ39" s="111"/>
      <c r="DAK39" s="111"/>
      <c r="DAL39" s="111"/>
      <c r="DAM39" s="111"/>
      <c r="DAN39" s="111"/>
      <c r="DAO39" s="111"/>
      <c r="DAP39" s="111"/>
      <c r="DAQ39" s="111"/>
      <c r="DAR39" s="111"/>
      <c r="DAS39" s="111"/>
      <c r="DAT39" s="111"/>
      <c r="DAU39" s="111"/>
      <c r="DAV39" s="111"/>
      <c r="DAW39" s="111"/>
      <c r="DAX39" s="111"/>
      <c r="DAY39" s="111"/>
      <c r="DAZ39" s="111"/>
      <c r="DBA39" s="111"/>
      <c r="DBB39" s="111"/>
      <c r="DBC39" s="111"/>
      <c r="DBD39" s="111"/>
      <c r="DBE39" s="111"/>
      <c r="DBF39" s="111"/>
      <c r="DBG39" s="111"/>
      <c r="DBH39" s="111"/>
      <c r="DBI39" s="111"/>
      <c r="DBJ39" s="111"/>
      <c r="DBK39" s="111"/>
      <c r="DBL39" s="111"/>
      <c r="DBM39" s="111"/>
      <c r="DBN39" s="111"/>
      <c r="DBO39" s="111"/>
      <c r="DBP39" s="111"/>
      <c r="DBQ39" s="111"/>
      <c r="DBR39" s="111"/>
      <c r="DBS39" s="111"/>
      <c r="DBT39" s="111"/>
      <c r="DBU39" s="111"/>
      <c r="DBV39" s="111"/>
      <c r="DBW39" s="111"/>
      <c r="DBX39" s="111"/>
      <c r="DBY39" s="111"/>
      <c r="DBZ39" s="111"/>
      <c r="DCA39" s="111"/>
      <c r="DCB39" s="111"/>
      <c r="DCC39" s="111"/>
      <c r="DCD39" s="111"/>
      <c r="DCE39" s="111"/>
      <c r="DCF39" s="111"/>
      <c r="DCG39" s="111"/>
      <c r="DCH39" s="111"/>
      <c r="DCI39" s="111"/>
      <c r="DCJ39" s="111"/>
      <c r="DCK39" s="111"/>
      <c r="DCL39" s="111"/>
      <c r="DCM39" s="111"/>
      <c r="DCN39" s="111"/>
      <c r="DCO39" s="111"/>
      <c r="DCP39" s="111"/>
      <c r="DCQ39" s="111"/>
      <c r="DCR39" s="111"/>
      <c r="DCS39" s="111"/>
      <c r="DCT39" s="111"/>
      <c r="DCU39" s="111"/>
      <c r="DCV39" s="111"/>
      <c r="DCW39" s="111"/>
      <c r="DCX39" s="111"/>
      <c r="DCY39" s="111"/>
      <c r="DCZ39" s="111"/>
      <c r="DDA39" s="111"/>
      <c r="DDB39" s="111"/>
      <c r="DDC39" s="111"/>
      <c r="DDD39" s="111"/>
      <c r="DDE39" s="111"/>
      <c r="DDF39" s="111"/>
      <c r="DDG39" s="111"/>
      <c r="DDH39" s="111"/>
      <c r="DDI39" s="111"/>
      <c r="DDJ39" s="111"/>
      <c r="DDK39" s="111"/>
      <c r="DDL39" s="111"/>
      <c r="DDM39" s="111"/>
      <c r="DDN39" s="111"/>
      <c r="DDO39" s="111"/>
      <c r="DDP39" s="111"/>
      <c r="DDQ39" s="111"/>
      <c r="DDR39" s="111"/>
      <c r="DDS39" s="111"/>
      <c r="DDT39" s="111"/>
      <c r="DDU39" s="111"/>
      <c r="DDV39" s="111"/>
      <c r="DDW39" s="111"/>
      <c r="DDX39" s="111"/>
      <c r="DDY39" s="111"/>
      <c r="DDZ39" s="111"/>
      <c r="DEA39" s="111"/>
      <c r="DEB39" s="111"/>
      <c r="DEC39" s="111"/>
      <c r="DED39" s="111"/>
      <c r="DEE39" s="111"/>
      <c r="DEF39" s="111"/>
      <c r="DEG39" s="111"/>
      <c r="DEH39" s="111"/>
      <c r="DEI39" s="111"/>
      <c r="DEJ39" s="111"/>
      <c r="DEK39" s="111"/>
      <c r="DEL39" s="111"/>
      <c r="DEM39" s="111"/>
      <c r="DEN39" s="111"/>
      <c r="DEO39" s="111"/>
      <c r="DEP39" s="111"/>
      <c r="DEQ39" s="111"/>
      <c r="DER39" s="111"/>
      <c r="DES39" s="111"/>
      <c r="DET39" s="111"/>
      <c r="DEU39" s="111"/>
      <c r="DEV39" s="111"/>
      <c r="DEW39" s="111"/>
      <c r="DEX39" s="111"/>
      <c r="DEY39" s="111"/>
      <c r="DEZ39" s="111"/>
      <c r="DFA39" s="111"/>
      <c r="DFB39" s="111"/>
      <c r="DFC39" s="111"/>
      <c r="DFD39" s="111"/>
      <c r="DFE39" s="111"/>
      <c r="DFF39" s="111"/>
      <c r="DFG39" s="111"/>
      <c r="DFH39" s="111"/>
      <c r="DFI39" s="111"/>
      <c r="DFJ39" s="111"/>
      <c r="DFK39" s="111"/>
      <c r="DFL39" s="111"/>
      <c r="DFM39" s="111"/>
      <c r="DFN39" s="111"/>
      <c r="DFO39" s="111"/>
      <c r="DFP39" s="111"/>
      <c r="DFQ39" s="111"/>
      <c r="DFR39" s="111"/>
      <c r="DFS39" s="111"/>
      <c r="DFT39" s="111"/>
      <c r="DFU39" s="111"/>
      <c r="DFV39" s="111"/>
      <c r="DFW39" s="111"/>
      <c r="DFX39" s="111"/>
      <c r="DFY39" s="111"/>
      <c r="DFZ39" s="111"/>
      <c r="DGA39" s="111"/>
      <c r="DGB39" s="111"/>
      <c r="DGC39" s="111"/>
      <c r="DGD39" s="111"/>
      <c r="DGE39" s="111"/>
      <c r="DGF39" s="111"/>
      <c r="DGG39" s="111"/>
      <c r="DGH39" s="111"/>
      <c r="DGI39" s="111"/>
      <c r="DGJ39" s="111"/>
      <c r="DGK39" s="111"/>
      <c r="DGL39" s="111"/>
      <c r="DGM39" s="111"/>
      <c r="DGN39" s="111"/>
      <c r="DGO39" s="111"/>
      <c r="DGP39" s="111"/>
      <c r="DGQ39" s="111"/>
      <c r="DGR39" s="111"/>
      <c r="DGS39" s="111"/>
      <c r="DGT39" s="111"/>
      <c r="DGU39" s="111"/>
      <c r="DGV39" s="111"/>
      <c r="DGW39" s="111"/>
      <c r="DGX39" s="111"/>
      <c r="DGY39" s="111"/>
      <c r="DGZ39" s="111"/>
      <c r="DHA39" s="111"/>
      <c r="DHB39" s="111"/>
      <c r="DHC39" s="111"/>
      <c r="DHD39" s="111"/>
      <c r="DHE39" s="111"/>
      <c r="DHF39" s="111"/>
      <c r="DHG39" s="111"/>
      <c r="DHH39" s="111"/>
      <c r="DHI39" s="111"/>
      <c r="DHJ39" s="111"/>
      <c r="DHK39" s="111"/>
      <c r="DHL39" s="111"/>
      <c r="DHM39" s="111"/>
      <c r="DHN39" s="111"/>
      <c r="DHO39" s="111"/>
      <c r="DHP39" s="111"/>
      <c r="DHQ39" s="111"/>
      <c r="DHR39" s="111"/>
      <c r="DHS39" s="111"/>
      <c r="DHT39" s="111"/>
      <c r="DHU39" s="111"/>
      <c r="DHV39" s="111"/>
      <c r="DHW39" s="111"/>
      <c r="DHX39" s="111"/>
      <c r="DHY39" s="111"/>
      <c r="DHZ39" s="111"/>
      <c r="DIA39" s="111"/>
      <c r="DIB39" s="111"/>
      <c r="DIC39" s="111"/>
      <c r="DID39" s="111"/>
      <c r="DIE39" s="111"/>
      <c r="DIF39" s="111"/>
      <c r="DIG39" s="111"/>
      <c r="DIH39" s="111"/>
      <c r="DII39" s="111"/>
      <c r="DIJ39" s="111"/>
      <c r="DIK39" s="111"/>
      <c r="DIL39" s="111"/>
      <c r="DIM39" s="111"/>
      <c r="DIN39" s="111"/>
      <c r="DIO39" s="111"/>
      <c r="DIP39" s="111"/>
      <c r="DIQ39" s="111"/>
      <c r="DIR39" s="111"/>
      <c r="DIS39" s="111"/>
      <c r="DIT39" s="111"/>
      <c r="DIU39" s="111"/>
      <c r="DIV39" s="111"/>
      <c r="DIW39" s="111"/>
      <c r="DIX39" s="111"/>
      <c r="DIY39" s="111"/>
      <c r="DIZ39" s="111"/>
      <c r="DJA39" s="111"/>
      <c r="DJB39" s="111"/>
      <c r="DJC39" s="111"/>
      <c r="DJD39" s="111"/>
      <c r="DJE39" s="111"/>
      <c r="DJF39" s="111"/>
    </row>
    <row r="40" spans="1:2970" s="79" customFormat="1" ht="15" customHeight="1" x14ac:dyDescent="0.25">
      <c r="A40" s="111"/>
      <c r="B40" s="111"/>
      <c r="C40" s="88" t="s">
        <v>12</v>
      </c>
      <c r="D40" s="89">
        <v>2</v>
      </c>
      <c r="E40" s="89">
        <v>2</v>
      </c>
      <c r="F40" s="89">
        <v>2</v>
      </c>
      <c r="G40" s="89">
        <v>2</v>
      </c>
      <c r="H40" s="89">
        <v>2</v>
      </c>
      <c r="I40" s="89">
        <v>2</v>
      </c>
      <c r="J40" s="89">
        <v>2</v>
      </c>
      <c r="K40" s="89">
        <v>2</v>
      </c>
      <c r="L40" s="89">
        <v>2</v>
      </c>
      <c r="M40" s="89">
        <v>2</v>
      </c>
      <c r="N40" s="89">
        <v>2</v>
      </c>
      <c r="O40" s="189">
        <v>2</v>
      </c>
      <c r="P40" s="89"/>
      <c r="Q40" s="90"/>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1"/>
      <c r="IP40" s="111"/>
      <c r="IQ40" s="111"/>
      <c r="IR40" s="111"/>
      <c r="IS40" s="111"/>
      <c r="IT40" s="111"/>
      <c r="IU40" s="111"/>
      <c r="IV40" s="111"/>
      <c r="IW40" s="111"/>
      <c r="IX40" s="111"/>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1"/>
      <c r="NJ40" s="111"/>
      <c r="NK40" s="111"/>
      <c r="NL40" s="111"/>
      <c r="NM40" s="111"/>
      <c r="NN40" s="111"/>
      <c r="NO40" s="111"/>
      <c r="NP40" s="111"/>
      <c r="NQ40" s="111"/>
      <c r="NR40" s="111"/>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1"/>
      <c r="SD40" s="111"/>
      <c r="SE40" s="111"/>
      <c r="SF40" s="111"/>
      <c r="SG40" s="111"/>
      <c r="SH40" s="111"/>
      <c r="SI40" s="111"/>
      <c r="SJ40" s="111"/>
      <c r="SK40" s="111"/>
      <c r="SL40" s="111"/>
      <c r="SM40" s="111"/>
      <c r="SN40" s="111"/>
      <c r="SO40" s="111"/>
      <c r="SP40" s="111"/>
      <c r="SQ40" s="111"/>
      <c r="SR40" s="111"/>
      <c r="SS40" s="111"/>
      <c r="ST40" s="111"/>
      <c r="SU40" s="111"/>
      <c r="SV40" s="111"/>
      <c r="SW40" s="111"/>
      <c r="SX40" s="111"/>
      <c r="SY40" s="111"/>
      <c r="SZ40" s="111"/>
      <c r="TA40" s="111"/>
      <c r="TB40" s="111"/>
      <c r="TC40" s="111"/>
      <c r="TD40" s="111"/>
      <c r="TE40" s="111"/>
      <c r="TF40" s="111"/>
      <c r="TG40" s="111"/>
      <c r="TH40" s="111"/>
      <c r="TI40" s="111"/>
      <c r="TJ40" s="111"/>
      <c r="TK40" s="111"/>
      <c r="TL40" s="111"/>
      <c r="TM40" s="111"/>
      <c r="TN40" s="111"/>
      <c r="TO40" s="111"/>
      <c r="TP40" s="111"/>
      <c r="TQ40" s="111"/>
      <c r="TR40" s="111"/>
      <c r="TS40" s="111"/>
      <c r="TT40" s="111"/>
      <c r="TU40" s="111"/>
      <c r="TV40" s="111"/>
      <c r="TW40" s="111"/>
      <c r="TX40" s="111"/>
      <c r="TY40" s="111"/>
      <c r="TZ40" s="111"/>
      <c r="UA40" s="111"/>
      <c r="UB40" s="111"/>
      <c r="UC40" s="111"/>
      <c r="UD40" s="111"/>
      <c r="UE40" s="111"/>
      <c r="UF40" s="111"/>
      <c r="UG40" s="111"/>
      <c r="UH40" s="111"/>
      <c r="UI40" s="111"/>
      <c r="UJ40" s="111"/>
      <c r="UK40" s="111"/>
      <c r="UL40" s="111"/>
      <c r="UM40" s="111"/>
      <c r="UN40" s="111"/>
      <c r="UO40" s="111"/>
      <c r="UP40" s="111"/>
      <c r="UQ40" s="111"/>
      <c r="UR40" s="111"/>
      <c r="US40" s="111"/>
      <c r="UT40" s="111"/>
      <c r="UU40" s="111"/>
      <c r="UV40" s="111"/>
      <c r="UW40" s="111"/>
      <c r="UX40" s="111"/>
      <c r="UY40" s="111"/>
      <c r="UZ40" s="111"/>
      <c r="VA40" s="111"/>
      <c r="VB40" s="111"/>
      <c r="VC40" s="111"/>
      <c r="VD40" s="111"/>
      <c r="VE40" s="111"/>
      <c r="VF40" s="111"/>
      <c r="VG40" s="111"/>
      <c r="VH40" s="111"/>
      <c r="VI40" s="111"/>
      <c r="VJ40" s="111"/>
      <c r="VK40" s="111"/>
      <c r="VL40" s="111"/>
      <c r="VM40" s="111"/>
      <c r="VN40" s="111"/>
      <c r="VO40" s="111"/>
      <c r="VP40" s="111"/>
      <c r="VQ40" s="111"/>
      <c r="VR40" s="111"/>
      <c r="VS40" s="111"/>
      <c r="VT40" s="111"/>
      <c r="VU40" s="111"/>
      <c r="VV40" s="111"/>
      <c r="VW40" s="111"/>
      <c r="VX40" s="111"/>
      <c r="VY40" s="111"/>
      <c r="VZ40" s="111"/>
      <c r="WA40" s="111"/>
      <c r="WB40" s="111"/>
      <c r="WC40" s="111"/>
      <c r="WD40" s="111"/>
      <c r="WE40" s="111"/>
      <c r="WF40" s="111"/>
      <c r="WG40" s="111"/>
      <c r="WH40" s="111"/>
      <c r="WI40" s="111"/>
      <c r="WJ40" s="111"/>
      <c r="WK40" s="111"/>
      <c r="WL40" s="111"/>
      <c r="WM40" s="111"/>
      <c r="WN40" s="111"/>
      <c r="WO40" s="111"/>
      <c r="WP40" s="111"/>
      <c r="WQ40" s="111"/>
      <c r="WR40" s="111"/>
      <c r="WS40" s="111"/>
      <c r="WT40" s="111"/>
      <c r="WU40" s="111"/>
      <c r="WV40" s="111"/>
      <c r="WW40" s="111"/>
      <c r="WX40" s="111"/>
      <c r="WY40" s="111"/>
      <c r="WZ40" s="111"/>
      <c r="XA40" s="111"/>
      <c r="XB40" s="111"/>
      <c r="XC40" s="111"/>
      <c r="XD40" s="111"/>
      <c r="XE40" s="111"/>
      <c r="XF40" s="111"/>
      <c r="XG40" s="111"/>
      <c r="XH40" s="111"/>
      <c r="XI40" s="111"/>
      <c r="XJ40" s="111"/>
      <c r="XK40" s="111"/>
      <c r="XL40" s="111"/>
      <c r="XM40" s="111"/>
      <c r="XN40" s="111"/>
      <c r="XO40" s="111"/>
      <c r="XP40" s="111"/>
      <c r="XQ40" s="111"/>
      <c r="XR40" s="111"/>
      <c r="XS40" s="111"/>
      <c r="XT40" s="111"/>
      <c r="XU40" s="111"/>
      <c r="XV40" s="111"/>
      <c r="XW40" s="111"/>
      <c r="XX40" s="111"/>
      <c r="XY40" s="111"/>
      <c r="XZ40" s="111"/>
      <c r="YA40" s="111"/>
      <c r="YB40" s="111"/>
      <c r="YC40" s="111"/>
      <c r="YD40" s="111"/>
      <c r="YE40" s="111"/>
      <c r="YF40" s="111"/>
      <c r="YG40" s="111"/>
      <c r="YH40" s="111"/>
      <c r="YI40" s="111"/>
      <c r="YJ40" s="111"/>
      <c r="YK40" s="111"/>
      <c r="YL40" s="111"/>
      <c r="YM40" s="111"/>
      <c r="YN40" s="111"/>
      <c r="YO40" s="111"/>
      <c r="YP40" s="111"/>
      <c r="YQ40" s="111"/>
      <c r="YR40" s="111"/>
      <c r="YS40" s="111"/>
      <c r="YT40" s="111"/>
      <c r="YU40" s="111"/>
      <c r="YV40" s="111"/>
      <c r="YW40" s="111"/>
      <c r="YX40" s="111"/>
      <c r="YY40" s="111"/>
      <c r="YZ40" s="111"/>
      <c r="ZA40" s="111"/>
      <c r="ZB40" s="111"/>
      <c r="ZC40" s="111"/>
      <c r="ZD40" s="111"/>
      <c r="ZE40" s="111"/>
      <c r="ZF40" s="111"/>
      <c r="ZG40" s="111"/>
      <c r="ZH40" s="111"/>
      <c r="ZI40" s="111"/>
      <c r="ZJ40" s="111"/>
      <c r="ZK40" s="111"/>
      <c r="ZL40" s="111"/>
      <c r="ZM40" s="111"/>
      <c r="ZN40" s="111"/>
      <c r="ZO40" s="111"/>
      <c r="ZP40" s="111"/>
      <c r="ZQ40" s="111"/>
      <c r="ZR40" s="111"/>
      <c r="ZS40" s="111"/>
      <c r="ZT40" s="111"/>
      <c r="ZU40" s="111"/>
      <c r="ZV40" s="111"/>
      <c r="ZW40" s="111"/>
      <c r="ZX40" s="111"/>
      <c r="ZY40" s="111"/>
      <c r="ZZ40" s="111"/>
      <c r="AAA40" s="111"/>
      <c r="AAB40" s="111"/>
      <c r="AAC40" s="111"/>
      <c r="AAD40" s="111"/>
      <c r="AAE40" s="111"/>
      <c r="AAF40" s="111"/>
      <c r="AAG40" s="111"/>
      <c r="AAH40" s="111"/>
      <c r="AAI40" s="111"/>
      <c r="AAJ40" s="111"/>
      <c r="AAK40" s="111"/>
      <c r="AAL40" s="111"/>
      <c r="AAM40" s="111"/>
      <c r="AAN40" s="111"/>
      <c r="AAO40" s="111"/>
      <c r="AAP40" s="111"/>
      <c r="AAQ40" s="111"/>
      <c r="AAR40" s="111"/>
      <c r="AAS40" s="111"/>
      <c r="AAT40" s="111"/>
      <c r="AAU40" s="111"/>
      <c r="AAV40" s="111"/>
      <c r="AAW40" s="111"/>
      <c r="AAX40" s="111"/>
      <c r="AAY40" s="111"/>
      <c r="AAZ40" s="111"/>
      <c r="ABA40" s="111"/>
      <c r="ABB40" s="111"/>
      <c r="ABC40" s="111"/>
      <c r="ABD40" s="111"/>
      <c r="ABE40" s="111"/>
      <c r="ABF40" s="111"/>
      <c r="ABG40" s="111"/>
      <c r="ABH40" s="111"/>
      <c r="ABI40" s="111"/>
      <c r="ABJ40" s="111"/>
      <c r="ABK40" s="111"/>
      <c r="ABL40" s="111"/>
      <c r="ABM40" s="111"/>
      <c r="ABN40" s="111"/>
      <c r="ABO40" s="111"/>
      <c r="ABP40" s="111"/>
      <c r="ABQ40" s="111"/>
      <c r="ABR40" s="111"/>
      <c r="ABS40" s="111"/>
      <c r="ABT40" s="111"/>
      <c r="ABU40" s="111"/>
      <c r="ABV40" s="111"/>
      <c r="ABW40" s="111"/>
      <c r="ABX40" s="111"/>
      <c r="ABY40" s="111"/>
      <c r="ABZ40" s="111"/>
      <c r="ACA40" s="111"/>
      <c r="ACB40" s="111"/>
      <c r="ACC40" s="111"/>
      <c r="ACD40" s="111"/>
      <c r="ACE40" s="111"/>
      <c r="ACF40" s="111"/>
      <c r="ACG40" s="111"/>
      <c r="ACH40" s="111"/>
      <c r="ACI40" s="111"/>
      <c r="ACJ40" s="111"/>
      <c r="ACK40" s="111"/>
      <c r="ACL40" s="111"/>
      <c r="ACM40" s="111"/>
      <c r="ACN40" s="111"/>
      <c r="ACO40" s="111"/>
      <c r="ACP40" s="111"/>
      <c r="ACQ40" s="111"/>
      <c r="ACR40" s="111"/>
      <c r="ACS40" s="111"/>
      <c r="ACT40" s="111"/>
      <c r="ACU40" s="111"/>
      <c r="ACV40" s="111"/>
      <c r="ACW40" s="111"/>
      <c r="ACX40" s="111"/>
      <c r="ACY40" s="111"/>
      <c r="ACZ40" s="111"/>
      <c r="ADA40" s="111"/>
      <c r="ADB40" s="111"/>
      <c r="ADC40" s="111"/>
      <c r="ADD40" s="111"/>
      <c r="ADE40" s="111"/>
      <c r="ADF40" s="111"/>
      <c r="ADG40" s="111"/>
      <c r="ADH40" s="111"/>
      <c r="ADI40" s="111"/>
      <c r="ADJ40" s="111"/>
      <c r="ADK40" s="111"/>
      <c r="ADL40" s="111"/>
      <c r="ADM40" s="111"/>
      <c r="ADN40" s="111"/>
      <c r="ADO40" s="111"/>
      <c r="ADP40" s="111"/>
      <c r="ADQ40" s="111"/>
      <c r="ADR40" s="111"/>
      <c r="ADS40" s="111"/>
      <c r="ADT40" s="111"/>
      <c r="ADU40" s="111"/>
      <c r="ADV40" s="111"/>
      <c r="ADW40" s="111"/>
      <c r="ADX40" s="111"/>
      <c r="ADY40" s="111"/>
      <c r="ADZ40" s="111"/>
      <c r="AEA40" s="111"/>
      <c r="AEB40" s="111"/>
      <c r="AEC40" s="111"/>
      <c r="AED40" s="111"/>
      <c r="AEE40" s="111"/>
      <c r="AEF40" s="111"/>
      <c r="AEG40" s="111"/>
      <c r="AEH40" s="111"/>
      <c r="AEI40" s="111"/>
      <c r="AEJ40" s="111"/>
      <c r="AEK40" s="111"/>
      <c r="AEL40" s="111"/>
      <c r="AEM40" s="111"/>
      <c r="AEN40" s="111"/>
      <c r="AEO40" s="111"/>
      <c r="AEP40" s="111"/>
      <c r="AEQ40" s="111"/>
      <c r="AER40" s="111"/>
      <c r="AES40" s="111"/>
      <c r="AET40" s="111"/>
      <c r="AEU40" s="111"/>
      <c r="AEV40" s="111"/>
      <c r="AEW40" s="111"/>
      <c r="AEX40" s="111"/>
      <c r="AEY40" s="111"/>
      <c r="AEZ40" s="111"/>
      <c r="AFA40" s="111"/>
      <c r="AFB40" s="111"/>
      <c r="AFC40" s="111"/>
      <c r="AFD40" s="111"/>
      <c r="AFE40" s="111"/>
      <c r="AFF40" s="111"/>
      <c r="AFG40" s="111"/>
      <c r="AFH40" s="111"/>
      <c r="AFI40" s="111"/>
      <c r="AFJ40" s="111"/>
      <c r="AFK40" s="111"/>
      <c r="AFL40" s="111"/>
      <c r="AFM40" s="111"/>
      <c r="AFN40" s="111"/>
      <c r="AFO40" s="111"/>
      <c r="AFP40" s="111"/>
      <c r="AFQ40" s="111"/>
      <c r="AFR40" s="111"/>
      <c r="AFS40" s="111"/>
      <c r="AFT40" s="111"/>
      <c r="AFU40" s="111"/>
      <c r="AFV40" s="111"/>
      <c r="AFW40" s="111"/>
      <c r="AFX40" s="111"/>
      <c r="AFY40" s="111"/>
      <c r="AFZ40" s="111"/>
      <c r="AGA40" s="111"/>
      <c r="AGB40" s="111"/>
      <c r="AGC40" s="111"/>
      <c r="AGD40" s="111"/>
      <c r="AGE40" s="111"/>
      <c r="AGF40" s="111"/>
      <c r="AGG40" s="111"/>
      <c r="AGH40" s="111"/>
      <c r="AGI40" s="111"/>
      <c r="AGJ40" s="111"/>
      <c r="AGK40" s="111"/>
      <c r="AGL40" s="111"/>
      <c r="AGM40" s="111"/>
      <c r="AGN40" s="111"/>
      <c r="AGO40" s="111"/>
      <c r="AGP40" s="111"/>
      <c r="AGQ40" s="111"/>
      <c r="AGR40" s="111"/>
      <c r="AGS40" s="111"/>
      <c r="AGT40" s="111"/>
      <c r="AGU40" s="111"/>
      <c r="AGV40" s="111"/>
      <c r="AGW40" s="111"/>
      <c r="AGX40" s="111"/>
      <c r="AGY40" s="111"/>
      <c r="AGZ40" s="111"/>
      <c r="AHA40" s="111"/>
      <c r="AHB40" s="111"/>
      <c r="AHC40" s="111"/>
      <c r="AHD40" s="111"/>
      <c r="AHE40" s="111"/>
      <c r="AHF40" s="111"/>
      <c r="AHG40" s="111"/>
      <c r="AHH40" s="111"/>
      <c r="AHI40" s="111"/>
      <c r="AHJ40" s="111"/>
      <c r="AHK40" s="111"/>
      <c r="AHL40" s="111"/>
      <c r="AHM40" s="111"/>
      <c r="AHN40" s="111"/>
      <c r="AHO40" s="111"/>
      <c r="AHP40" s="111"/>
      <c r="AHQ40" s="111"/>
      <c r="AHR40" s="111"/>
      <c r="AHS40" s="111"/>
      <c r="AHT40" s="111"/>
      <c r="AHU40" s="111"/>
      <c r="AHV40" s="111"/>
      <c r="AHW40" s="111"/>
      <c r="AHX40" s="111"/>
      <c r="AHY40" s="111"/>
      <c r="AHZ40" s="111"/>
      <c r="AIA40" s="111"/>
      <c r="AIB40" s="111"/>
      <c r="AIC40" s="111"/>
      <c r="AID40" s="111"/>
      <c r="AIE40" s="111"/>
      <c r="AIF40" s="111"/>
      <c r="AIG40" s="111"/>
      <c r="AIH40" s="111"/>
      <c r="AII40" s="111"/>
      <c r="AIJ40" s="111"/>
      <c r="AIK40" s="111"/>
      <c r="AIL40" s="111"/>
      <c r="AIM40" s="111"/>
      <c r="AIN40" s="111"/>
      <c r="AIO40" s="111"/>
      <c r="AIP40" s="111"/>
      <c r="AIQ40" s="111"/>
      <c r="AIR40" s="111"/>
      <c r="AIS40" s="111"/>
      <c r="AIT40" s="111"/>
      <c r="AIU40" s="111"/>
      <c r="AIV40" s="111"/>
      <c r="AIW40" s="111"/>
      <c r="AIX40" s="111"/>
      <c r="AIY40" s="111"/>
      <c r="AIZ40" s="111"/>
      <c r="AJA40" s="111"/>
      <c r="AJB40" s="111"/>
      <c r="AJC40" s="111"/>
      <c r="AJD40" s="111"/>
      <c r="AJE40" s="111"/>
      <c r="AJF40" s="111"/>
      <c r="AJG40" s="111"/>
      <c r="AJH40" s="111"/>
      <c r="AJI40" s="111"/>
      <c r="AJJ40" s="111"/>
      <c r="AJK40" s="111"/>
      <c r="AJL40" s="111"/>
      <c r="AJM40" s="111"/>
      <c r="AJN40" s="111"/>
      <c r="AJO40" s="111"/>
      <c r="AJP40" s="111"/>
      <c r="AJQ40" s="111"/>
      <c r="AJR40" s="111"/>
      <c r="AJS40" s="111"/>
      <c r="AJT40" s="111"/>
      <c r="AJU40" s="111"/>
      <c r="AJV40" s="111"/>
      <c r="AJW40" s="111"/>
      <c r="AJX40" s="111"/>
      <c r="AJY40" s="111"/>
      <c r="AJZ40" s="111"/>
      <c r="AKA40" s="111"/>
      <c r="AKB40" s="111"/>
      <c r="AKC40" s="111"/>
      <c r="AKD40" s="111"/>
      <c r="AKE40" s="111"/>
      <c r="AKF40" s="111"/>
      <c r="AKG40" s="111"/>
      <c r="AKH40" s="111"/>
      <c r="AKI40" s="111"/>
      <c r="AKJ40" s="111"/>
      <c r="AKK40" s="111"/>
      <c r="AKL40" s="111"/>
      <c r="AKM40" s="111"/>
      <c r="AKN40" s="111"/>
      <c r="AKO40" s="111"/>
      <c r="AKP40" s="111"/>
      <c r="AKQ40" s="111"/>
      <c r="AKR40" s="111"/>
      <c r="AKS40" s="111"/>
      <c r="AKT40" s="111"/>
      <c r="AKU40" s="111"/>
      <c r="AKV40" s="111"/>
      <c r="AKW40" s="111"/>
      <c r="AKX40" s="111"/>
      <c r="AKY40" s="111"/>
      <c r="AKZ40" s="111"/>
      <c r="ALA40" s="111"/>
      <c r="ALB40" s="111"/>
      <c r="ALC40" s="111"/>
      <c r="ALD40" s="111"/>
      <c r="ALE40" s="111"/>
      <c r="ALF40" s="111"/>
      <c r="ALG40" s="111"/>
      <c r="ALH40" s="111"/>
      <c r="ALI40" s="111"/>
      <c r="ALJ40" s="111"/>
      <c r="ALK40" s="111"/>
      <c r="ALL40" s="111"/>
      <c r="ALM40" s="111"/>
      <c r="ALN40" s="111"/>
      <c r="ALO40" s="111"/>
      <c r="ALP40" s="111"/>
      <c r="ALQ40" s="111"/>
      <c r="ALR40" s="111"/>
      <c r="ALS40" s="111"/>
      <c r="ALT40" s="111"/>
      <c r="ALU40" s="111"/>
      <c r="ALV40" s="111"/>
      <c r="ALW40" s="111"/>
      <c r="ALX40" s="111"/>
      <c r="ALY40" s="111"/>
      <c r="ALZ40" s="111"/>
      <c r="AMA40" s="111"/>
      <c r="AMB40" s="111"/>
      <c r="AMC40" s="111"/>
      <c r="AMD40" s="111"/>
      <c r="AME40" s="111"/>
      <c r="AMF40" s="111"/>
      <c r="AMG40" s="111"/>
      <c r="AMH40" s="111"/>
      <c r="AMI40" s="111"/>
      <c r="AMJ40" s="111"/>
      <c r="AMK40" s="111"/>
      <c r="AML40" s="111"/>
      <c r="AMM40" s="111"/>
      <c r="AMN40" s="111"/>
      <c r="AMO40" s="111"/>
      <c r="AMP40" s="111"/>
      <c r="AMQ40" s="111"/>
      <c r="AMR40" s="111"/>
      <c r="AMS40" s="111"/>
      <c r="AMT40" s="111"/>
      <c r="AMU40" s="111"/>
      <c r="AMV40" s="111"/>
      <c r="AMW40" s="111"/>
      <c r="AMX40" s="111"/>
      <c r="AMY40" s="111"/>
      <c r="AMZ40" s="111"/>
      <c r="ANA40" s="111"/>
      <c r="ANB40" s="111"/>
      <c r="ANC40" s="111"/>
      <c r="AND40" s="111"/>
      <c r="ANE40" s="111"/>
      <c r="ANF40" s="111"/>
      <c r="ANG40" s="111"/>
      <c r="ANH40" s="111"/>
      <c r="ANI40" s="111"/>
      <c r="ANJ40" s="111"/>
      <c r="ANK40" s="111"/>
      <c r="ANL40" s="111"/>
      <c r="ANM40" s="111"/>
      <c r="ANN40" s="111"/>
      <c r="ANO40" s="111"/>
      <c r="ANP40" s="111"/>
      <c r="ANQ40" s="111"/>
      <c r="ANR40" s="111"/>
      <c r="ANS40" s="111"/>
      <c r="ANT40" s="111"/>
      <c r="ANU40" s="111"/>
      <c r="ANV40" s="111"/>
      <c r="ANW40" s="111"/>
      <c r="ANX40" s="111"/>
      <c r="ANY40" s="111"/>
      <c r="ANZ40" s="111"/>
      <c r="AOA40" s="111"/>
      <c r="AOB40" s="111"/>
      <c r="AOC40" s="111"/>
      <c r="AOD40" s="111"/>
      <c r="AOE40" s="111"/>
      <c r="AOF40" s="111"/>
      <c r="AOG40" s="111"/>
      <c r="AOH40" s="111"/>
      <c r="AOI40" s="111"/>
      <c r="AOJ40" s="111"/>
      <c r="AOK40" s="111"/>
      <c r="AOL40" s="111"/>
      <c r="AOM40" s="111"/>
      <c r="AON40" s="111"/>
      <c r="AOO40" s="111"/>
      <c r="AOP40" s="111"/>
      <c r="AOQ40" s="111"/>
      <c r="AOR40" s="111"/>
      <c r="AOS40" s="111"/>
      <c r="AOT40" s="111"/>
      <c r="AOU40" s="111"/>
      <c r="AOV40" s="111"/>
      <c r="AOW40" s="111"/>
      <c r="AOX40" s="111"/>
      <c r="AOY40" s="111"/>
      <c r="AOZ40" s="111"/>
      <c r="APA40" s="111"/>
      <c r="APB40" s="111"/>
      <c r="APC40" s="111"/>
      <c r="APD40" s="111"/>
      <c r="APE40" s="111"/>
      <c r="APF40" s="111"/>
      <c r="APG40" s="111"/>
      <c r="APH40" s="111"/>
      <c r="API40" s="111"/>
      <c r="APJ40" s="111"/>
      <c r="APK40" s="111"/>
      <c r="APL40" s="111"/>
      <c r="APM40" s="111"/>
      <c r="APN40" s="111"/>
      <c r="APO40" s="111"/>
      <c r="APP40" s="111"/>
      <c r="APQ40" s="111"/>
      <c r="APR40" s="111"/>
      <c r="APS40" s="111"/>
      <c r="APT40" s="111"/>
      <c r="APU40" s="111"/>
      <c r="APV40" s="111"/>
      <c r="APW40" s="111"/>
      <c r="APX40" s="111"/>
      <c r="APY40" s="111"/>
      <c r="APZ40" s="111"/>
      <c r="AQA40" s="111"/>
      <c r="AQB40" s="111"/>
      <c r="AQC40" s="111"/>
      <c r="AQD40" s="111"/>
      <c r="AQE40" s="111"/>
      <c r="AQF40" s="111"/>
      <c r="AQG40" s="111"/>
      <c r="AQH40" s="111"/>
      <c r="AQI40" s="111"/>
      <c r="AQJ40" s="111"/>
      <c r="AQK40" s="111"/>
      <c r="AQL40" s="111"/>
      <c r="AQM40" s="111"/>
      <c r="AQN40" s="111"/>
      <c r="AQO40" s="111"/>
      <c r="AQP40" s="111"/>
      <c r="AQQ40" s="111"/>
      <c r="AQR40" s="111"/>
      <c r="AQS40" s="111"/>
      <c r="AQT40" s="111"/>
      <c r="AQU40" s="111"/>
      <c r="AQV40" s="111"/>
      <c r="AQW40" s="111"/>
      <c r="AQX40" s="111"/>
      <c r="AQY40" s="111"/>
      <c r="AQZ40" s="111"/>
      <c r="ARA40" s="111"/>
      <c r="ARB40" s="111"/>
      <c r="ARC40" s="111"/>
      <c r="ARD40" s="111"/>
      <c r="ARE40" s="111"/>
      <c r="ARF40" s="111"/>
      <c r="ARG40" s="111"/>
      <c r="ARH40" s="111"/>
      <c r="ARI40" s="111"/>
      <c r="ARJ40" s="111"/>
      <c r="ARK40" s="111"/>
      <c r="ARL40" s="111"/>
      <c r="ARM40" s="111"/>
      <c r="ARN40" s="111"/>
      <c r="ARO40" s="111"/>
      <c r="ARP40" s="111"/>
      <c r="ARQ40" s="111"/>
      <c r="ARR40" s="111"/>
      <c r="ARS40" s="111"/>
      <c r="ART40" s="111"/>
      <c r="ARU40" s="111"/>
      <c r="ARV40" s="111"/>
      <c r="ARW40" s="111"/>
      <c r="ARX40" s="111"/>
      <c r="ARY40" s="111"/>
      <c r="ARZ40" s="111"/>
      <c r="ASA40" s="111"/>
      <c r="ASB40" s="111"/>
      <c r="ASC40" s="111"/>
      <c r="ASD40" s="111"/>
      <c r="ASE40" s="111"/>
      <c r="ASF40" s="111"/>
      <c r="ASG40" s="111"/>
      <c r="ASH40" s="111"/>
      <c r="ASI40" s="111"/>
      <c r="ASJ40" s="111"/>
      <c r="ASK40" s="111"/>
      <c r="ASL40" s="111"/>
      <c r="ASM40" s="111"/>
      <c r="ASN40" s="111"/>
      <c r="ASO40" s="111"/>
      <c r="ASP40" s="111"/>
      <c r="ASQ40" s="111"/>
      <c r="ASR40" s="111"/>
      <c r="ASS40" s="111"/>
      <c r="AST40" s="111"/>
      <c r="ASU40" s="111"/>
      <c r="ASV40" s="111"/>
      <c r="ASW40" s="111"/>
      <c r="ASX40" s="111"/>
      <c r="ASY40" s="111"/>
      <c r="ASZ40" s="111"/>
      <c r="ATA40" s="111"/>
      <c r="ATB40" s="111"/>
      <c r="ATC40" s="111"/>
      <c r="ATD40" s="111"/>
      <c r="ATE40" s="111"/>
      <c r="ATF40" s="111"/>
      <c r="ATG40" s="111"/>
      <c r="ATH40" s="111"/>
      <c r="ATI40" s="111"/>
      <c r="ATJ40" s="111"/>
      <c r="ATK40" s="111"/>
      <c r="ATL40" s="111"/>
      <c r="ATM40" s="111"/>
      <c r="ATN40" s="111"/>
      <c r="ATO40" s="111"/>
      <c r="ATP40" s="111"/>
      <c r="ATQ40" s="111"/>
      <c r="ATR40" s="111"/>
      <c r="ATS40" s="111"/>
      <c r="ATT40" s="111"/>
      <c r="ATU40" s="111"/>
      <c r="ATV40" s="111"/>
      <c r="ATW40" s="111"/>
      <c r="ATX40" s="111"/>
      <c r="ATY40" s="111"/>
      <c r="ATZ40" s="111"/>
      <c r="AUA40" s="111"/>
      <c r="AUB40" s="111"/>
      <c r="AUC40" s="111"/>
      <c r="AUD40" s="111"/>
      <c r="AUE40" s="111"/>
      <c r="AUF40" s="111"/>
      <c r="AUG40" s="111"/>
      <c r="AUH40" s="111"/>
      <c r="AUI40" s="111"/>
      <c r="AUJ40" s="111"/>
      <c r="AUK40" s="111"/>
      <c r="AUL40" s="111"/>
      <c r="AUM40" s="111"/>
      <c r="AUN40" s="111"/>
      <c r="AUO40" s="111"/>
      <c r="AUP40" s="111"/>
      <c r="AUQ40" s="111"/>
      <c r="AUR40" s="111"/>
      <c r="AUS40" s="111"/>
      <c r="AUT40" s="111"/>
      <c r="AUU40" s="111"/>
      <c r="AUV40" s="111"/>
      <c r="AUW40" s="111"/>
      <c r="AUX40" s="111"/>
      <c r="AUY40" s="111"/>
      <c r="AUZ40" s="111"/>
      <c r="AVA40" s="111"/>
      <c r="AVB40" s="111"/>
      <c r="AVC40" s="111"/>
      <c r="AVD40" s="111"/>
      <c r="AVE40" s="111"/>
      <c r="AVF40" s="111"/>
      <c r="AVG40" s="111"/>
      <c r="AVH40" s="111"/>
      <c r="AVI40" s="111"/>
      <c r="AVJ40" s="111"/>
      <c r="AVK40" s="111"/>
      <c r="AVL40" s="111"/>
      <c r="AVM40" s="111"/>
      <c r="AVN40" s="111"/>
      <c r="AVO40" s="111"/>
      <c r="AVP40" s="111"/>
      <c r="AVQ40" s="111"/>
      <c r="AVR40" s="111"/>
      <c r="AVS40" s="111"/>
      <c r="AVT40" s="111"/>
      <c r="AVU40" s="111"/>
      <c r="AVV40" s="111"/>
      <c r="AVW40" s="111"/>
      <c r="AVX40" s="111"/>
      <c r="AVY40" s="111"/>
      <c r="AVZ40" s="111"/>
      <c r="AWA40" s="111"/>
      <c r="AWB40" s="111"/>
      <c r="AWC40" s="111"/>
      <c r="AWD40" s="111"/>
      <c r="AWE40" s="111"/>
      <c r="AWF40" s="111"/>
      <c r="AWG40" s="111"/>
      <c r="AWH40" s="111"/>
      <c r="AWI40" s="111"/>
      <c r="AWJ40" s="111"/>
      <c r="AWK40" s="111"/>
      <c r="AWL40" s="111"/>
      <c r="AWM40" s="111"/>
      <c r="AWN40" s="111"/>
      <c r="AWO40" s="111"/>
      <c r="AWP40" s="111"/>
      <c r="AWQ40" s="111"/>
      <c r="AWR40" s="111"/>
      <c r="AWS40" s="111"/>
      <c r="AWT40" s="111"/>
      <c r="AWU40" s="111"/>
      <c r="AWV40" s="111"/>
      <c r="AWW40" s="111"/>
      <c r="AWX40" s="111"/>
      <c r="AWY40" s="111"/>
      <c r="AWZ40" s="111"/>
      <c r="AXA40" s="111"/>
      <c r="AXB40" s="111"/>
      <c r="AXC40" s="111"/>
      <c r="AXD40" s="111"/>
      <c r="AXE40" s="111"/>
      <c r="AXF40" s="111"/>
      <c r="AXG40" s="111"/>
      <c r="AXH40" s="111"/>
      <c r="AXI40" s="111"/>
      <c r="AXJ40" s="111"/>
      <c r="AXK40" s="111"/>
      <c r="AXL40" s="111"/>
      <c r="AXM40" s="111"/>
      <c r="AXN40" s="111"/>
      <c r="AXO40" s="111"/>
      <c r="AXP40" s="111"/>
      <c r="AXQ40" s="111"/>
      <c r="AXR40" s="111"/>
      <c r="AXS40" s="111"/>
      <c r="AXT40" s="111"/>
      <c r="AXU40" s="111"/>
      <c r="AXV40" s="111"/>
      <c r="AXW40" s="111"/>
      <c r="AXX40" s="111"/>
      <c r="AXY40" s="111"/>
      <c r="AXZ40" s="111"/>
      <c r="AYA40" s="111"/>
      <c r="AYB40" s="111"/>
      <c r="AYC40" s="111"/>
      <c r="AYD40" s="111"/>
      <c r="AYE40" s="111"/>
      <c r="AYF40" s="111"/>
      <c r="AYG40" s="111"/>
      <c r="AYH40" s="111"/>
      <c r="AYI40" s="111"/>
      <c r="AYJ40" s="111"/>
      <c r="AYK40" s="111"/>
      <c r="AYL40" s="111"/>
      <c r="AYM40" s="111"/>
      <c r="AYN40" s="111"/>
      <c r="AYO40" s="111"/>
      <c r="AYP40" s="111"/>
      <c r="AYQ40" s="111"/>
      <c r="AYR40" s="111"/>
      <c r="AYS40" s="111"/>
      <c r="AYT40" s="111"/>
      <c r="AYU40" s="111"/>
      <c r="AYV40" s="111"/>
      <c r="AYW40" s="111"/>
      <c r="AYX40" s="111"/>
      <c r="AYY40" s="111"/>
      <c r="AYZ40" s="111"/>
      <c r="AZA40" s="111"/>
      <c r="AZB40" s="111"/>
      <c r="AZC40" s="111"/>
      <c r="AZD40" s="111"/>
      <c r="AZE40" s="111"/>
      <c r="AZF40" s="111"/>
      <c r="AZG40" s="111"/>
      <c r="AZH40" s="111"/>
      <c r="AZI40" s="111"/>
      <c r="AZJ40" s="111"/>
      <c r="AZK40" s="111"/>
      <c r="AZL40" s="111"/>
      <c r="AZM40" s="111"/>
      <c r="AZN40" s="111"/>
      <c r="AZO40" s="111"/>
      <c r="AZP40" s="111"/>
      <c r="AZQ40" s="111"/>
      <c r="AZR40" s="111"/>
      <c r="AZS40" s="111"/>
      <c r="AZT40" s="111"/>
      <c r="AZU40" s="111"/>
      <c r="AZV40" s="111"/>
      <c r="AZW40" s="111"/>
      <c r="AZX40" s="111"/>
      <c r="AZY40" s="111"/>
      <c r="AZZ40" s="111"/>
      <c r="BAA40" s="111"/>
      <c r="BAB40" s="111"/>
      <c r="BAC40" s="111"/>
      <c r="BAD40" s="111"/>
      <c r="BAE40" s="111"/>
      <c r="BAF40" s="111"/>
      <c r="BAG40" s="111"/>
      <c r="BAH40" s="111"/>
      <c r="BAI40" s="111"/>
      <c r="BAJ40" s="111"/>
      <c r="BAK40" s="111"/>
      <c r="BAL40" s="111"/>
      <c r="BAM40" s="111"/>
      <c r="BAN40" s="111"/>
      <c r="BAO40" s="111"/>
      <c r="BAP40" s="111"/>
      <c r="BAQ40" s="111"/>
      <c r="BAR40" s="111"/>
      <c r="BAS40" s="111"/>
      <c r="BAT40" s="111"/>
      <c r="BAU40" s="111"/>
      <c r="BAV40" s="111"/>
      <c r="BAW40" s="111"/>
      <c r="BAX40" s="111"/>
      <c r="BAY40" s="111"/>
      <c r="BAZ40" s="111"/>
      <c r="BBA40" s="111"/>
      <c r="BBB40" s="111"/>
      <c r="BBC40" s="111"/>
      <c r="BBD40" s="111"/>
      <c r="BBE40" s="111"/>
      <c r="BBF40" s="111"/>
      <c r="BBG40" s="111"/>
      <c r="BBH40" s="111"/>
      <c r="BBI40" s="111"/>
      <c r="BBJ40" s="111"/>
      <c r="BBK40" s="111"/>
      <c r="BBL40" s="111"/>
      <c r="BBM40" s="111"/>
      <c r="BBN40" s="111"/>
      <c r="BBO40" s="111"/>
      <c r="BBP40" s="111"/>
      <c r="BBQ40" s="111"/>
      <c r="BBR40" s="111"/>
      <c r="BBS40" s="111"/>
      <c r="BBT40" s="111"/>
      <c r="BBU40" s="111"/>
      <c r="BBV40" s="111"/>
      <c r="BBW40" s="111"/>
      <c r="BBX40" s="111"/>
      <c r="BBY40" s="111"/>
      <c r="BBZ40" s="111"/>
      <c r="BCA40" s="111"/>
      <c r="BCB40" s="111"/>
      <c r="BCC40" s="111"/>
      <c r="BCD40" s="111"/>
      <c r="BCE40" s="111"/>
      <c r="BCF40" s="111"/>
      <c r="BCG40" s="111"/>
      <c r="BCH40" s="111"/>
      <c r="BCI40" s="111"/>
      <c r="BCJ40" s="111"/>
      <c r="BCK40" s="111"/>
      <c r="BCL40" s="111"/>
      <c r="BCM40" s="111"/>
      <c r="BCN40" s="111"/>
      <c r="BCO40" s="111"/>
      <c r="BCP40" s="111"/>
      <c r="BCQ40" s="111"/>
      <c r="BCR40" s="111"/>
      <c r="BCS40" s="111"/>
      <c r="BCT40" s="111"/>
      <c r="BCU40" s="111"/>
      <c r="BCV40" s="111"/>
      <c r="BCW40" s="111"/>
      <c r="BCX40" s="111"/>
      <c r="BCY40" s="111"/>
      <c r="BCZ40" s="111"/>
      <c r="BDA40" s="111"/>
      <c r="BDB40" s="111"/>
      <c r="BDC40" s="111"/>
      <c r="BDD40" s="111"/>
      <c r="BDE40" s="111"/>
      <c r="BDF40" s="111"/>
      <c r="BDG40" s="111"/>
      <c r="BDH40" s="111"/>
      <c r="BDI40" s="111"/>
      <c r="BDJ40" s="111"/>
      <c r="BDK40" s="111"/>
      <c r="BDL40" s="111"/>
      <c r="BDM40" s="111"/>
      <c r="BDN40" s="111"/>
      <c r="BDO40" s="111"/>
      <c r="BDP40" s="111"/>
      <c r="BDQ40" s="111"/>
      <c r="BDR40" s="111"/>
      <c r="BDS40" s="111"/>
      <c r="BDT40" s="111"/>
      <c r="BDU40" s="111"/>
      <c r="BDV40" s="111"/>
      <c r="BDW40" s="111"/>
      <c r="BDX40" s="111"/>
      <c r="BDY40" s="111"/>
      <c r="BDZ40" s="111"/>
      <c r="BEA40" s="111"/>
      <c r="BEB40" s="111"/>
      <c r="BEC40" s="111"/>
      <c r="BED40" s="111"/>
      <c r="BEE40" s="111"/>
      <c r="BEF40" s="111"/>
      <c r="BEG40" s="111"/>
      <c r="BEH40" s="111"/>
      <c r="BEI40" s="111"/>
      <c r="BEJ40" s="111"/>
      <c r="BEK40" s="111"/>
      <c r="BEL40" s="111"/>
      <c r="BEM40" s="111"/>
      <c r="BEN40" s="111"/>
      <c r="BEO40" s="111"/>
      <c r="BEP40" s="111"/>
      <c r="BEQ40" s="111"/>
      <c r="BER40" s="111"/>
      <c r="BES40" s="111"/>
      <c r="BET40" s="111"/>
      <c r="BEU40" s="111"/>
      <c r="BEV40" s="111"/>
      <c r="BEW40" s="111"/>
      <c r="BEX40" s="111"/>
      <c r="BEY40" s="111"/>
      <c r="BEZ40" s="111"/>
      <c r="BFA40" s="111"/>
      <c r="BFB40" s="111"/>
      <c r="BFC40" s="111"/>
      <c r="BFD40" s="111"/>
      <c r="BFE40" s="111"/>
      <c r="BFF40" s="111"/>
      <c r="BFG40" s="111"/>
      <c r="BFH40" s="111"/>
      <c r="BFI40" s="111"/>
      <c r="BFJ40" s="111"/>
      <c r="BFK40" s="111"/>
      <c r="BFL40" s="111"/>
      <c r="BFM40" s="111"/>
      <c r="BFN40" s="111"/>
      <c r="BFO40" s="111"/>
      <c r="BFP40" s="111"/>
      <c r="BFQ40" s="111"/>
      <c r="BFR40" s="111"/>
      <c r="BFS40" s="111"/>
      <c r="BFT40" s="111"/>
      <c r="BFU40" s="111"/>
      <c r="BFV40" s="111"/>
      <c r="BFW40" s="111"/>
      <c r="BFX40" s="111"/>
      <c r="BFY40" s="111"/>
      <c r="BFZ40" s="111"/>
      <c r="BGA40" s="111"/>
      <c r="BGB40" s="111"/>
      <c r="BGC40" s="111"/>
      <c r="BGD40" s="111"/>
      <c r="BGE40" s="111"/>
      <c r="BGF40" s="111"/>
      <c r="BGG40" s="111"/>
      <c r="BGH40" s="111"/>
      <c r="BGI40" s="111"/>
      <c r="BGJ40" s="111"/>
      <c r="BGK40" s="111"/>
      <c r="BGL40" s="111"/>
      <c r="BGM40" s="111"/>
      <c r="BGN40" s="111"/>
      <c r="BGO40" s="111"/>
      <c r="BGP40" s="111"/>
      <c r="BGQ40" s="111"/>
      <c r="BGR40" s="111"/>
      <c r="BGS40" s="111"/>
      <c r="BGT40" s="111"/>
      <c r="BGU40" s="111"/>
      <c r="BGV40" s="111"/>
      <c r="BGW40" s="111"/>
      <c r="BGX40" s="111"/>
      <c r="BGY40" s="111"/>
      <c r="BGZ40" s="111"/>
      <c r="BHA40" s="111"/>
      <c r="BHB40" s="111"/>
      <c r="BHC40" s="111"/>
      <c r="BHD40" s="111"/>
      <c r="BHE40" s="111"/>
      <c r="BHF40" s="111"/>
      <c r="BHG40" s="111"/>
      <c r="BHH40" s="111"/>
      <c r="BHI40" s="111"/>
      <c r="BHJ40" s="111"/>
      <c r="BHK40" s="111"/>
      <c r="BHL40" s="111"/>
      <c r="BHM40" s="111"/>
      <c r="BHN40" s="111"/>
      <c r="BHO40" s="111"/>
      <c r="BHP40" s="111"/>
      <c r="BHQ40" s="111"/>
      <c r="BHR40" s="111"/>
      <c r="BHS40" s="111"/>
      <c r="BHT40" s="111"/>
      <c r="BHU40" s="111"/>
      <c r="BHV40" s="111"/>
      <c r="BHW40" s="111"/>
      <c r="BHX40" s="111"/>
      <c r="BHY40" s="111"/>
      <c r="BHZ40" s="111"/>
      <c r="BIA40" s="111"/>
      <c r="BIB40" s="111"/>
      <c r="BIC40" s="111"/>
      <c r="BID40" s="111"/>
      <c r="BIE40" s="111"/>
      <c r="BIF40" s="111"/>
      <c r="BIG40" s="111"/>
      <c r="BIH40" s="111"/>
      <c r="BII40" s="111"/>
      <c r="BIJ40" s="111"/>
      <c r="BIK40" s="111"/>
      <c r="BIL40" s="111"/>
      <c r="BIM40" s="111"/>
      <c r="BIN40" s="111"/>
      <c r="BIO40" s="111"/>
      <c r="BIP40" s="111"/>
      <c r="BIQ40" s="111"/>
      <c r="BIR40" s="111"/>
      <c r="BIS40" s="111"/>
      <c r="BIT40" s="111"/>
      <c r="BIU40" s="111"/>
      <c r="BIV40" s="111"/>
      <c r="BIW40" s="111"/>
      <c r="BIX40" s="111"/>
      <c r="BIY40" s="111"/>
      <c r="BIZ40" s="111"/>
      <c r="BJA40" s="111"/>
      <c r="BJB40" s="111"/>
      <c r="BJC40" s="111"/>
      <c r="BJD40" s="111"/>
      <c r="BJE40" s="111"/>
      <c r="BJF40" s="111"/>
      <c r="BJG40" s="111"/>
      <c r="BJH40" s="111"/>
      <c r="BJI40" s="111"/>
      <c r="BJJ40" s="111"/>
      <c r="BJK40" s="111"/>
      <c r="BJL40" s="111"/>
      <c r="BJM40" s="111"/>
      <c r="BJN40" s="111"/>
      <c r="BJO40" s="111"/>
      <c r="BJP40" s="111"/>
      <c r="BJQ40" s="111"/>
      <c r="BJR40" s="111"/>
      <c r="BJS40" s="111"/>
      <c r="BJT40" s="111"/>
      <c r="BJU40" s="111"/>
      <c r="BJV40" s="111"/>
      <c r="BJW40" s="111"/>
      <c r="BJX40" s="111"/>
      <c r="BJY40" s="111"/>
      <c r="BJZ40" s="111"/>
      <c r="BKA40" s="111"/>
      <c r="BKB40" s="111"/>
      <c r="BKC40" s="111"/>
      <c r="BKD40" s="111"/>
      <c r="BKE40" s="111"/>
      <c r="BKF40" s="111"/>
      <c r="BKG40" s="111"/>
      <c r="BKH40" s="111"/>
      <c r="BKI40" s="111"/>
      <c r="BKJ40" s="111"/>
      <c r="BKK40" s="111"/>
      <c r="BKL40" s="111"/>
      <c r="BKM40" s="111"/>
      <c r="BKN40" s="111"/>
      <c r="BKO40" s="111"/>
      <c r="BKP40" s="111"/>
      <c r="BKQ40" s="111"/>
      <c r="BKR40" s="111"/>
      <c r="BKS40" s="111"/>
      <c r="BKT40" s="111"/>
      <c r="BKU40" s="111"/>
      <c r="BKV40" s="111"/>
      <c r="BKW40" s="111"/>
      <c r="BKX40" s="111"/>
      <c r="BKY40" s="111"/>
      <c r="BKZ40" s="111"/>
      <c r="BLA40" s="111"/>
      <c r="BLB40" s="111"/>
      <c r="BLC40" s="111"/>
      <c r="BLD40" s="111"/>
      <c r="BLE40" s="111"/>
      <c r="BLF40" s="111"/>
      <c r="BLG40" s="111"/>
      <c r="BLH40" s="111"/>
      <c r="BLI40" s="111"/>
      <c r="BLJ40" s="111"/>
      <c r="BLK40" s="111"/>
      <c r="BLL40" s="111"/>
      <c r="BLM40" s="111"/>
      <c r="BLN40" s="111"/>
      <c r="BLO40" s="111"/>
      <c r="BLP40" s="111"/>
      <c r="BLQ40" s="111"/>
      <c r="BLR40" s="111"/>
      <c r="BLS40" s="111"/>
      <c r="BLT40" s="111"/>
      <c r="BLU40" s="111"/>
      <c r="BLV40" s="111"/>
      <c r="BLW40" s="111"/>
      <c r="BLX40" s="111"/>
      <c r="BLY40" s="111"/>
      <c r="BLZ40" s="111"/>
      <c r="BMA40" s="111"/>
      <c r="BMB40" s="111"/>
      <c r="BMC40" s="111"/>
      <c r="BMD40" s="111"/>
      <c r="BME40" s="111"/>
      <c r="BMF40" s="111"/>
      <c r="BMG40" s="111"/>
      <c r="BMH40" s="111"/>
      <c r="BMI40" s="111"/>
      <c r="BMJ40" s="111"/>
      <c r="BMK40" s="111"/>
      <c r="BML40" s="111"/>
      <c r="BMM40" s="111"/>
      <c r="BMN40" s="111"/>
      <c r="BMO40" s="111"/>
      <c r="BMP40" s="111"/>
      <c r="BMQ40" s="111"/>
      <c r="BMR40" s="111"/>
      <c r="BMS40" s="111"/>
      <c r="BMT40" s="111"/>
      <c r="BMU40" s="111"/>
      <c r="BMV40" s="111"/>
      <c r="BMW40" s="111"/>
      <c r="BMX40" s="111"/>
      <c r="BMY40" s="111"/>
      <c r="BMZ40" s="111"/>
      <c r="BNA40" s="111"/>
      <c r="BNB40" s="111"/>
      <c r="BNC40" s="111"/>
      <c r="BND40" s="111"/>
      <c r="BNE40" s="111"/>
      <c r="BNF40" s="111"/>
      <c r="BNG40" s="111"/>
      <c r="BNH40" s="111"/>
      <c r="BNI40" s="111"/>
      <c r="BNJ40" s="111"/>
      <c r="BNK40" s="111"/>
      <c r="BNL40" s="111"/>
      <c r="BNM40" s="111"/>
      <c r="BNN40" s="111"/>
      <c r="BNO40" s="111"/>
      <c r="BNP40" s="111"/>
      <c r="BNQ40" s="111"/>
      <c r="BNR40" s="111"/>
      <c r="BNS40" s="111"/>
      <c r="BNT40" s="111"/>
      <c r="BNU40" s="111"/>
      <c r="BNV40" s="111"/>
      <c r="BNW40" s="111"/>
      <c r="BNX40" s="111"/>
      <c r="BNY40" s="111"/>
      <c r="BNZ40" s="111"/>
      <c r="BOA40" s="111"/>
      <c r="BOB40" s="111"/>
      <c r="BOC40" s="111"/>
      <c r="BOD40" s="111"/>
      <c r="BOE40" s="111"/>
      <c r="BOF40" s="111"/>
      <c r="BOG40" s="111"/>
      <c r="BOH40" s="111"/>
      <c r="BOI40" s="111"/>
      <c r="BOJ40" s="111"/>
      <c r="BOK40" s="111"/>
      <c r="BOL40" s="111"/>
      <c r="BOM40" s="111"/>
      <c r="BON40" s="111"/>
      <c r="BOO40" s="111"/>
      <c r="BOP40" s="111"/>
      <c r="BOQ40" s="111"/>
      <c r="BOR40" s="111"/>
      <c r="BOS40" s="111"/>
      <c r="BOT40" s="111"/>
      <c r="BOU40" s="111"/>
      <c r="BOV40" s="111"/>
      <c r="BOW40" s="111"/>
      <c r="BOX40" s="111"/>
      <c r="BOY40" s="111"/>
      <c r="BOZ40" s="111"/>
      <c r="BPA40" s="111"/>
      <c r="BPB40" s="111"/>
      <c r="BPC40" s="111"/>
      <c r="BPD40" s="111"/>
      <c r="BPE40" s="111"/>
      <c r="BPF40" s="111"/>
      <c r="BPG40" s="111"/>
      <c r="BPH40" s="111"/>
      <c r="BPI40" s="111"/>
      <c r="BPJ40" s="111"/>
      <c r="BPK40" s="111"/>
      <c r="BPL40" s="111"/>
      <c r="BPM40" s="111"/>
      <c r="BPN40" s="111"/>
      <c r="BPO40" s="111"/>
      <c r="BPP40" s="111"/>
      <c r="BPQ40" s="111"/>
      <c r="BPR40" s="111"/>
      <c r="BPS40" s="111"/>
      <c r="BPT40" s="111"/>
      <c r="BPU40" s="111"/>
      <c r="BPV40" s="111"/>
      <c r="BPW40" s="111"/>
      <c r="BPX40" s="111"/>
      <c r="BPY40" s="111"/>
      <c r="BPZ40" s="111"/>
      <c r="BQA40" s="111"/>
      <c r="BQB40" s="111"/>
      <c r="BQC40" s="111"/>
      <c r="BQD40" s="111"/>
      <c r="BQE40" s="111"/>
      <c r="BQF40" s="111"/>
      <c r="BQG40" s="111"/>
      <c r="BQH40" s="111"/>
      <c r="BQI40" s="111"/>
      <c r="BQJ40" s="111"/>
      <c r="BQK40" s="111"/>
      <c r="BQL40" s="111"/>
      <c r="BQM40" s="111"/>
      <c r="BQN40" s="111"/>
      <c r="BQO40" s="111"/>
      <c r="BQP40" s="111"/>
      <c r="BQQ40" s="111"/>
      <c r="BQR40" s="111"/>
      <c r="BQS40" s="111"/>
      <c r="BQT40" s="111"/>
      <c r="BQU40" s="111"/>
      <c r="BQV40" s="111"/>
      <c r="BQW40" s="111"/>
      <c r="BQX40" s="111"/>
      <c r="BQY40" s="111"/>
      <c r="BQZ40" s="111"/>
      <c r="BRA40" s="111"/>
      <c r="BRB40" s="111"/>
      <c r="BRC40" s="111"/>
      <c r="BRD40" s="111"/>
      <c r="BRE40" s="111"/>
      <c r="BRF40" s="111"/>
      <c r="BRG40" s="111"/>
      <c r="BRH40" s="111"/>
      <c r="BRI40" s="111"/>
      <c r="BRJ40" s="111"/>
      <c r="BRK40" s="111"/>
      <c r="BRL40" s="111"/>
      <c r="BRM40" s="111"/>
      <c r="BRN40" s="111"/>
      <c r="BRO40" s="111"/>
      <c r="BRP40" s="111"/>
      <c r="BRQ40" s="111"/>
      <c r="BRR40" s="111"/>
      <c r="BRS40" s="111"/>
      <c r="BRT40" s="111"/>
      <c r="BRU40" s="111"/>
      <c r="BRV40" s="111"/>
      <c r="BRW40" s="111"/>
      <c r="BRX40" s="111"/>
      <c r="BRY40" s="111"/>
      <c r="BRZ40" s="111"/>
      <c r="BSA40" s="111"/>
      <c r="BSB40" s="111"/>
      <c r="BSC40" s="111"/>
      <c r="BSD40" s="111"/>
      <c r="BSE40" s="111"/>
      <c r="BSF40" s="111"/>
      <c r="BSG40" s="111"/>
      <c r="BSH40" s="111"/>
      <c r="BSI40" s="111"/>
      <c r="BSJ40" s="111"/>
      <c r="BSK40" s="111"/>
      <c r="BSL40" s="111"/>
      <c r="BSM40" s="111"/>
      <c r="BSN40" s="111"/>
      <c r="BSO40" s="111"/>
      <c r="BSP40" s="111"/>
      <c r="BSQ40" s="111"/>
      <c r="BSR40" s="111"/>
      <c r="BSS40" s="111"/>
      <c r="BST40" s="111"/>
      <c r="BSU40" s="111"/>
      <c r="BSV40" s="111"/>
      <c r="BSW40" s="111"/>
      <c r="BSX40" s="111"/>
      <c r="BSY40" s="111"/>
      <c r="BSZ40" s="111"/>
      <c r="BTA40" s="111"/>
      <c r="BTB40" s="111"/>
      <c r="BTC40" s="111"/>
      <c r="BTD40" s="111"/>
      <c r="BTE40" s="111"/>
      <c r="BTF40" s="111"/>
      <c r="BTG40" s="111"/>
      <c r="BTH40" s="111"/>
      <c r="BTI40" s="111"/>
      <c r="BTJ40" s="111"/>
      <c r="BTK40" s="111"/>
      <c r="BTL40" s="111"/>
      <c r="BTM40" s="111"/>
      <c r="BTN40" s="111"/>
      <c r="BTO40" s="111"/>
      <c r="BTP40" s="111"/>
      <c r="BTQ40" s="111"/>
      <c r="BTR40" s="111"/>
      <c r="BTS40" s="111"/>
      <c r="BTT40" s="111"/>
      <c r="BTU40" s="111"/>
      <c r="BTV40" s="111"/>
      <c r="BTW40" s="111"/>
      <c r="BTX40" s="111"/>
      <c r="BTY40" s="111"/>
      <c r="BTZ40" s="111"/>
      <c r="BUA40" s="111"/>
      <c r="BUB40" s="111"/>
      <c r="BUC40" s="111"/>
      <c r="BUD40" s="111"/>
      <c r="BUE40" s="111"/>
      <c r="BUF40" s="111"/>
      <c r="BUG40" s="111"/>
      <c r="BUH40" s="111"/>
      <c r="BUI40" s="111"/>
      <c r="BUJ40" s="111"/>
      <c r="BUK40" s="111"/>
      <c r="BUL40" s="111"/>
      <c r="BUM40" s="111"/>
      <c r="BUN40" s="111"/>
      <c r="BUO40" s="111"/>
      <c r="BUP40" s="111"/>
      <c r="BUQ40" s="111"/>
      <c r="BUR40" s="111"/>
      <c r="BUS40" s="111"/>
      <c r="BUT40" s="111"/>
      <c r="BUU40" s="111"/>
      <c r="BUV40" s="111"/>
      <c r="BUW40" s="111"/>
      <c r="BUX40" s="111"/>
      <c r="BUY40" s="111"/>
      <c r="BUZ40" s="111"/>
      <c r="BVA40" s="111"/>
      <c r="BVB40" s="111"/>
      <c r="BVC40" s="111"/>
      <c r="BVD40" s="111"/>
      <c r="BVE40" s="111"/>
      <c r="BVF40" s="111"/>
      <c r="BVG40" s="111"/>
      <c r="BVH40" s="111"/>
      <c r="BVI40" s="111"/>
      <c r="BVJ40" s="111"/>
      <c r="BVK40" s="111"/>
      <c r="BVL40" s="111"/>
      <c r="BVM40" s="111"/>
      <c r="BVN40" s="111"/>
      <c r="BVO40" s="111"/>
      <c r="BVP40" s="111"/>
      <c r="BVQ40" s="111"/>
      <c r="BVR40" s="111"/>
      <c r="BVS40" s="111"/>
      <c r="BVT40" s="111"/>
      <c r="BVU40" s="111"/>
      <c r="BVV40" s="111"/>
      <c r="BVW40" s="111"/>
      <c r="BVX40" s="111"/>
      <c r="BVY40" s="111"/>
      <c r="BVZ40" s="111"/>
      <c r="BWA40" s="111"/>
      <c r="BWB40" s="111"/>
      <c r="BWC40" s="111"/>
      <c r="BWD40" s="111"/>
      <c r="BWE40" s="111"/>
      <c r="BWF40" s="111"/>
      <c r="BWG40" s="111"/>
      <c r="BWH40" s="111"/>
      <c r="BWI40" s="111"/>
      <c r="BWJ40" s="111"/>
      <c r="BWK40" s="111"/>
      <c r="BWL40" s="111"/>
      <c r="BWM40" s="111"/>
      <c r="BWN40" s="111"/>
      <c r="BWO40" s="111"/>
      <c r="BWP40" s="111"/>
      <c r="BWQ40" s="111"/>
      <c r="BWR40" s="111"/>
      <c r="BWS40" s="111"/>
      <c r="BWT40" s="111"/>
      <c r="BWU40" s="111"/>
      <c r="BWV40" s="111"/>
      <c r="BWW40" s="111"/>
      <c r="BWX40" s="111"/>
      <c r="BWY40" s="111"/>
      <c r="BWZ40" s="111"/>
      <c r="BXA40" s="111"/>
      <c r="BXB40" s="111"/>
      <c r="BXC40" s="111"/>
      <c r="BXD40" s="111"/>
      <c r="BXE40" s="111"/>
      <c r="BXF40" s="111"/>
      <c r="BXG40" s="111"/>
      <c r="BXH40" s="111"/>
      <c r="BXI40" s="111"/>
      <c r="BXJ40" s="111"/>
      <c r="BXK40" s="111"/>
      <c r="BXL40" s="111"/>
      <c r="BXM40" s="111"/>
      <c r="BXN40" s="111"/>
      <c r="BXO40" s="111"/>
      <c r="BXP40" s="111"/>
      <c r="BXQ40" s="111"/>
      <c r="BXR40" s="111"/>
      <c r="BXS40" s="111"/>
      <c r="BXT40" s="111"/>
      <c r="BXU40" s="111"/>
      <c r="BXV40" s="111"/>
      <c r="BXW40" s="111"/>
      <c r="BXX40" s="111"/>
      <c r="BXY40" s="111"/>
      <c r="BXZ40" s="111"/>
      <c r="BYA40" s="111"/>
      <c r="BYB40" s="111"/>
      <c r="BYC40" s="111"/>
      <c r="BYD40" s="111"/>
      <c r="BYE40" s="111"/>
      <c r="BYF40" s="111"/>
      <c r="BYG40" s="111"/>
      <c r="BYH40" s="111"/>
      <c r="BYI40" s="111"/>
      <c r="BYJ40" s="111"/>
      <c r="BYK40" s="111"/>
      <c r="BYL40" s="111"/>
      <c r="BYM40" s="111"/>
      <c r="BYN40" s="111"/>
      <c r="BYO40" s="111"/>
      <c r="BYP40" s="111"/>
      <c r="BYQ40" s="111"/>
      <c r="BYR40" s="111"/>
      <c r="BYS40" s="111"/>
      <c r="BYT40" s="111"/>
      <c r="BYU40" s="111"/>
      <c r="BYV40" s="111"/>
      <c r="BYW40" s="111"/>
      <c r="BYX40" s="111"/>
      <c r="BYY40" s="111"/>
      <c r="BYZ40" s="111"/>
      <c r="BZA40" s="111"/>
      <c r="BZB40" s="111"/>
      <c r="BZC40" s="111"/>
      <c r="BZD40" s="111"/>
      <c r="BZE40" s="111"/>
      <c r="BZF40" s="111"/>
      <c r="BZG40" s="111"/>
      <c r="BZH40" s="111"/>
      <c r="BZI40" s="111"/>
      <c r="BZJ40" s="111"/>
      <c r="BZK40" s="111"/>
      <c r="BZL40" s="111"/>
      <c r="BZM40" s="111"/>
      <c r="BZN40" s="111"/>
      <c r="BZO40" s="111"/>
      <c r="BZP40" s="111"/>
      <c r="BZQ40" s="111"/>
      <c r="BZR40" s="111"/>
      <c r="BZS40" s="111"/>
      <c r="BZT40" s="111"/>
      <c r="BZU40" s="111"/>
      <c r="BZV40" s="111"/>
      <c r="BZW40" s="111"/>
      <c r="BZX40" s="111"/>
      <c r="BZY40" s="111"/>
      <c r="BZZ40" s="111"/>
      <c r="CAA40" s="111"/>
      <c r="CAB40" s="111"/>
      <c r="CAC40" s="111"/>
      <c r="CAD40" s="111"/>
      <c r="CAE40" s="111"/>
      <c r="CAF40" s="111"/>
      <c r="CAG40" s="111"/>
      <c r="CAH40" s="111"/>
      <c r="CAI40" s="111"/>
      <c r="CAJ40" s="111"/>
      <c r="CAK40" s="111"/>
      <c r="CAL40" s="111"/>
      <c r="CAM40" s="111"/>
      <c r="CAN40" s="111"/>
      <c r="CAO40" s="111"/>
      <c r="CAP40" s="111"/>
      <c r="CAQ40" s="111"/>
      <c r="CAR40" s="111"/>
      <c r="CAS40" s="111"/>
      <c r="CAT40" s="111"/>
      <c r="CAU40" s="111"/>
      <c r="CAV40" s="111"/>
      <c r="CAW40" s="111"/>
      <c r="CAX40" s="111"/>
      <c r="CAY40" s="111"/>
      <c r="CAZ40" s="111"/>
      <c r="CBA40" s="111"/>
      <c r="CBB40" s="111"/>
      <c r="CBC40" s="111"/>
      <c r="CBD40" s="111"/>
      <c r="CBE40" s="111"/>
      <c r="CBF40" s="111"/>
      <c r="CBG40" s="111"/>
      <c r="CBH40" s="111"/>
      <c r="CBI40" s="111"/>
      <c r="CBJ40" s="111"/>
      <c r="CBK40" s="111"/>
      <c r="CBL40" s="111"/>
      <c r="CBM40" s="111"/>
      <c r="CBN40" s="111"/>
      <c r="CBO40" s="111"/>
      <c r="CBP40" s="111"/>
      <c r="CBQ40" s="111"/>
      <c r="CBR40" s="111"/>
      <c r="CBS40" s="111"/>
      <c r="CBT40" s="111"/>
      <c r="CBU40" s="111"/>
      <c r="CBV40" s="111"/>
      <c r="CBW40" s="111"/>
      <c r="CBX40" s="111"/>
      <c r="CBY40" s="111"/>
      <c r="CBZ40" s="111"/>
      <c r="CCA40" s="111"/>
      <c r="CCB40" s="111"/>
      <c r="CCC40" s="111"/>
      <c r="CCD40" s="111"/>
      <c r="CCE40" s="111"/>
      <c r="CCF40" s="111"/>
      <c r="CCG40" s="111"/>
      <c r="CCH40" s="111"/>
      <c r="CCI40" s="111"/>
      <c r="CCJ40" s="111"/>
      <c r="CCK40" s="111"/>
      <c r="CCL40" s="111"/>
      <c r="CCM40" s="111"/>
      <c r="CCN40" s="111"/>
      <c r="CCO40" s="111"/>
      <c r="CCP40" s="111"/>
      <c r="CCQ40" s="111"/>
      <c r="CCR40" s="111"/>
      <c r="CCS40" s="111"/>
      <c r="CCT40" s="111"/>
      <c r="CCU40" s="111"/>
      <c r="CCV40" s="111"/>
      <c r="CCW40" s="111"/>
      <c r="CCX40" s="111"/>
      <c r="CCY40" s="111"/>
      <c r="CCZ40" s="111"/>
      <c r="CDA40" s="111"/>
      <c r="CDB40" s="111"/>
      <c r="CDC40" s="111"/>
      <c r="CDD40" s="111"/>
      <c r="CDE40" s="111"/>
      <c r="CDF40" s="111"/>
      <c r="CDG40" s="111"/>
      <c r="CDH40" s="111"/>
      <c r="CDI40" s="111"/>
      <c r="CDJ40" s="111"/>
      <c r="CDK40" s="111"/>
      <c r="CDL40" s="111"/>
      <c r="CDM40" s="111"/>
      <c r="CDN40" s="111"/>
      <c r="CDO40" s="111"/>
      <c r="CDP40" s="111"/>
      <c r="CDQ40" s="111"/>
      <c r="CDR40" s="111"/>
      <c r="CDS40" s="111"/>
      <c r="CDT40" s="111"/>
      <c r="CDU40" s="111"/>
      <c r="CDV40" s="111"/>
      <c r="CDW40" s="111"/>
      <c r="CDX40" s="111"/>
      <c r="CDY40" s="111"/>
      <c r="CDZ40" s="111"/>
      <c r="CEA40" s="111"/>
      <c r="CEB40" s="111"/>
      <c r="CEC40" s="111"/>
      <c r="CED40" s="111"/>
      <c r="CEE40" s="111"/>
      <c r="CEF40" s="111"/>
      <c r="CEG40" s="111"/>
      <c r="CEH40" s="111"/>
      <c r="CEI40" s="111"/>
      <c r="CEJ40" s="111"/>
      <c r="CEK40" s="111"/>
      <c r="CEL40" s="111"/>
      <c r="CEM40" s="111"/>
      <c r="CEN40" s="111"/>
      <c r="CEO40" s="111"/>
      <c r="CEP40" s="111"/>
      <c r="CEQ40" s="111"/>
      <c r="CER40" s="111"/>
      <c r="CES40" s="111"/>
      <c r="CET40" s="111"/>
      <c r="CEU40" s="111"/>
      <c r="CEV40" s="111"/>
      <c r="CEW40" s="111"/>
      <c r="CEX40" s="111"/>
      <c r="CEY40" s="111"/>
      <c r="CEZ40" s="111"/>
      <c r="CFA40" s="111"/>
      <c r="CFB40" s="111"/>
      <c r="CFC40" s="111"/>
      <c r="CFD40" s="111"/>
      <c r="CFE40" s="111"/>
      <c r="CFF40" s="111"/>
      <c r="CFG40" s="111"/>
      <c r="CFH40" s="111"/>
      <c r="CFI40" s="111"/>
      <c r="CFJ40" s="111"/>
      <c r="CFK40" s="111"/>
      <c r="CFL40" s="111"/>
      <c r="CFM40" s="111"/>
      <c r="CFN40" s="111"/>
      <c r="CFO40" s="111"/>
      <c r="CFP40" s="111"/>
      <c r="CFQ40" s="111"/>
      <c r="CFR40" s="111"/>
      <c r="CFS40" s="111"/>
      <c r="CFT40" s="111"/>
      <c r="CFU40" s="111"/>
      <c r="CFV40" s="111"/>
      <c r="CFW40" s="111"/>
      <c r="CFX40" s="111"/>
      <c r="CFY40" s="111"/>
      <c r="CFZ40" s="111"/>
      <c r="CGA40" s="111"/>
      <c r="CGB40" s="111"/>
      <c r="CGC40" s="111"/>
      <c r="CGD40" s="111"/>
      <c r="CGE40" s="111"/>
      <c r="CGF40" s="111"/>
      <c r="CGG40" s="111"/>
      <c r="CGH40" s="111"/>
      <c r="CGI40" s="111"/>
      <c r="CGJ40" s="111"/>
      <c r="CGK40" s="111"/>
      <c r="CGL40" s="111"/>
      <c r="CGM40" s="111"/>
      <c r="CGN40" s="111"/>
      <c r="CGO40" s="111"/>
      <c r="CGP40" s="111"/>
      <c r="CGQ40" s="111"/>
      <c r="CGR40" s="111"/>
      <c r="CGS40" s="111"/>
      <c r="CGT40" s="111"/>
      <c r="CGU40" s="111"/>
      <c r="CGV40" s="111"/>
      <c r="CGW40" s="111"/>
      <c r="CGX40" s="111"/>
      <c r="CGY40" s="111"/>
      <c r="CGZ40" s="111"/>
      <c r="CHA40" s="111"/>
      <c r="CHB40" s="111"/>
      <c r="CHC40" s="111"/>
      <c r="CHD40" s="111"/>
      <c r="CHE40" s="111"/>
      <c r="CHF40" s="111"/>
      <c r="CHG40" s="111"/>
      <c r="CHH40" s="111"/>
      <c r="CHI40" s="111"/>
      <c r="CHJ40" s="111"/>
      <c r="CHK40" s="111"/>
      <c r="CHL40" s="111"/>
      <c r="CHM40" s="111"/>
      <c r="CHN40" s="111"/>
      <c r="CHO40" s="111"/>
      <c r="CHP40" s="111"/>
      <c r="CHQ40" s="111"/>
      <c r="CHR40" s="111"/>
      <c r="CHS40" s="111"/>
      <c r="CHT40" s="111"/>
      <c r="CHU40" s="111"/>
      <c r="CHV40" s="111"/>
      <c r="CHW40" s="111"/>
      <c r="CHX40" s="111"/>
      <c r="CHY40" s="111"/>
      <c r="CHZ40" s="111"/>
      <c r="CIA40" s="111"/>
      <c r="CIB40" s="111"/>
      <c r="CIC40" s="111"/>
      <c r="CID40" s="111"/>
      <c r="CIE40" s="111"/>
      <c r="CIF40" s="111"/>
      <c r="CIG40" s="111"/>
      <c r="CIH40" s="111"/>
      <c r="CII40" s="111"/>
      <c r="CIJ40" s="111"/>
      <c r="CIK40" s="111"/>
      <c r="CIL40" s="111"/>
      <c r="CIM40" s="111"/>
      <c r="CIN40" s="111"/>
      <c r="CIO40" s="111"/>
      <c r="CIP40" s="111"/>
      <c r="CIQ40" s="111"/>
      <c r="CIR40" s="111"/>
      <c r="CIS40" s="111"/>
      <c r="CIT40" s="111"/>
      <c r="CIU40" s="111"/>
      <c r="CIV40" s="111"/>
      <c r="CIW40" s="111"/>
      <c r="CIX40" s="111"/>
      <c r="CIY40" s="111"/>
      <c r="CIZ40" s="111"/>
      <c r="CJA40" s="111"/>
      <c r="CJB40" s="111"/>
      <c r="CJC40" s="111"/>
      <c r="CJD40" s="111"/>
      <c r="CJE40" s="111"/>
      <c r="CJF40" s="111"/>
      <c r="CJG40" s="111"/>
      <c r="CJH40" s="111"/>
      <c r="CJI40" s="111"/>
      <c r="CJJ40" s="111"/>
      <c r="CJK40" s="111"/>
      <c r="CJL40" s="111"/>
      <c r="CJM40" s="111"/>
      <c r="CJN40" s="111"/>
      <c r="CJO40" s="111"/>
      <c r="CJP40" s="111"/>
      <c r="CJQ40" s="111"/>
      <c r="CJR40" s="111"/>
      <c r="CJS40" s="111"/>
      <c r="CJT40" s="111"/>
      <c r="CJU40" s="111"/>
      <c r="CJV40" s="111"/>
      <c r="CJW40" s="111"/>
      <c r="CJX40" s="111"/>
      <c r="CJY40" s="111"/>
      <c r="CJZ40" s="111"/>
      <c r="CKA40" s="111"/>
      <c r="CKB40" s="111"/>
      <c r="CKC40" s="111"/>
      <c r="CKD40" s="111"/>
      <c r="CKE40" s="111"/>
      <c r="CKF40" s="111"/>
      <c r="CKG40" s="111"/>
      <c r="CKH40" s="111"/>
      <c r="CKI40" s="111"/>
      <c r="CKJ40" s="111"/>
      <c r="CKK40" s="111"/>
      <c r="CKL40" s="111"/>
      <c r="CKM40" s="111"/>
      <c r="CKN40" s="111"/>
      <c r="CKO40" s="111"/>
      <c r="CKP40" s="111"/>
      <c r="CKQ40" s="111"/>
      <c r="CKR40" s="111"/>
      <c r="CKS40" s="111"/>
      <c r="CKT40" s="111"/>
      <c r="CKU40" s="111"/>
      <c r="CKV40" s="111"/>
      <c r="CKW40" s="111"/>
      <c r="CKX40" s="111"/>
      <c r="CKY40" s="111"/>
      <c r="CKZ40" s="111"/>
      <c r="CLA40" s="111"/>
      <c r="CLB40" s="111"/>
      <c r="CLC40" s="111"/>
      <c r="CLD40" s="111"/>
      <c r="CLE40" s="111"/>
      <c r="CLF40" s="111"/>
      <c r="CLG40" s="111"/>
      <c r="CLH40" s="111"/>
      <c r="CLI40" s="111"/>
      <c r="CLJ40" s="111"/>
      <c r="CLK40" s="111"/>
      <c r="CLL40" s="111"/>
      <c r="CLM40" s="111"/>
      <c r="CLN40" s="111"/>
      <c r="CLO40" s="111"/>
      <c r="CLP40" s="111"/>
      <c r="CLQ40" s="111"/>
      <c r="CLR40" s="111"/>
      <c r="CLS40" s="111"/>
      <c r="CLT40" s="111"/>
      <c r="CLU40" s="111"/>
      <c r="CLV40" s="111"/>
      <c r="CLW40" s="111"/>
      <c r="CLX40" s="111"/>
      <c r="CLY40" s="111"/>
      <c r="CLZ40" s="111"/>
      <c r="CMA40" s="111"/>
      <c r="CMB40" s="111"/>
      <c r="CMC40" s="111"/>
      <c r="CMD40" s="111"/>
      <c r="CME40" s="111"/>
      <c r="CMF40" s="111"/>
      <c r="CMG40" s="111"/>
      <c r="CMH40" s="111"/>
      <c r="CMI40" s="111"/>
      <c r="CMJ40" s="111"/>
      <c r="CMK40" s="111"/>
      <c r="CML40" s="111"/>
      <c r="CMM40" s="111"/>
      <c r="CMN40" s="111"/>
      <c r="CMO40" s="111"/>
      <c r="CMP40" s="111"/>
      <c r="CMQ40" s="111"/>
      <c r="CMR40" s="111"/>
      <c r="CMS40" s="111"/>
      <c r="CMT40" s="111"/>
      <c r="CMU40" s="111"/>
      <c r="CMV40" s="111"/>
      <c r="CMW40" s="111"/>
      <c r="CMX40" s="111"/>
      <c r="CMY40" s="111"/>
      <c r="CMZ40" s="111"/>
      <c r="CNA40" s="111"/>
      <c r="CNB40" s="111"/>
      <c r="CNC40" s="111"/>
      <c r="CND40" s="111"/>
      <c r="CNE40" s="111"/>
      <c r="CNF40" s="111"/>
      <c r="CNG40" s="111"/>
      <c r="CNH40" s="111"/>
      <c r="CNI40" s="111"/>
      <c r="CNJ40" s="111"/>
      <c r="CNK40" s="111"/>
      <c r="CNL40" s="111"/>
      <c r="CNM40" s="111"/>
      <c r="CNN40" s="111"/>
      <c r="CNO40" s="111"/>
      <c r="CNP40" s="111"/>
      <c r="CNQ40" s="111"/>
      <c r="CNR40" s="111"/>
      <c r="CNS40" s="111"/>
      <c r="CNT40" s="111"/>
      <c r="CNU40" s="111"/>
      <c r="CNV40" s="111"/>
      <c r="CNW40" s="111"/>
      <c r="CNX40" s="111"/>
      <c r="CNY40" s="111"/>
      <c r="CNZ40" s="111"/>
      <c r="COA40" s="111"/>
      <c r="COB40" s="111"/>
      <c r="COC40" s="111"/>
      <c r="COD40" s="111"/>
      <c r="COE40" s="111"/>
      <c r="COF40" s="111"/>
      <c r="COG40" s="111"/>
      <c r="COH40" s="111"/>
      <c r="COI40" s="111"/>
      <c r="COJ40" s="111"/>
      <c r="COK40" s="111"/>
      <c r="COL40" s="111"/>
      <c r="COM40" s="111"/>
      <c r="CON40" s="111"/>
      <c r="COO40" s="111"/>
      <c r="COP40" s="111"/>
      <c r="COQ40" s="111"/>
      <c r="COR40" s="111"/>
      <c r="COS40" s="111"/>
      <c r="COT40" s="111"/>
      <c r="COU40" s="111"/>
      <c r="COV40" s="111"/>
      <c r="COW40" s="111"/>
      <c r="COX40" s="111"/>
      <c r="COY40" s="111"/>
      <c r="COZ40" s="111"/>
      <c r="CPA40" s="111"/>
      <c r="CPB40" s="111"/>
      <c r="CPC40" s="111"/>
      <c r="CPD40" s="111"/>
      <c r="CPE40" s="111"/>
      <c r="CPF40" s="111"/>
      <c r="CPG40" s="111"/>
      <c r="CPH40" s="111"/>
      <c r="CPI40" s="111"/>
      <c r="CPJ40" s="111"/>
      <c r="CPK40" s="111"/>
      <c r="CPL40" s="111"/>
      <c r="CPM40" s="111"/>
      <c r="CPN40" s="111"/>
      <c r="CPO40" s="111"/>
      <c r="CPP40" s="111"/>
      <c r="CPQ40" s="111"/>
      <c r="CPR40" s="111"/>
      <c r="CPS40" s="111"/>
      <c r="CPT40" s="111"/>
      <c r="CPU40" s="111"/>
      <c r="CPV40" s="111"/>
      <c r="CPW40" s="111"/>
      <c r="CPX40" s="111"/>
      <c r="CPY40" s="111"/>
      <c r="CPZ40" s="111"/>
      <c r="CQA40" s="111"/>
      <c r="CQB40" s="111"/>
      <c r="CQC40" s="111"/>
      <c r="CQD40" s="111"/>
      <c r="CQE40" s="111"/>
      <c r="CQF40" s="111"/>
      <c r="CQG40" s="111"/>
      <c r="CQH40" s="111"/>
      <c r="CQI40" s="111"/>
      <c r="CQJ40" s="111"/>
      <c r="CQK40" s="111"/>
      <c r="CQL40" s="111"/>
      <c r="CQM40" s="111"/>
      <c r="CQN40" s="111"/>
      <c r="CQO40" s="111"/>
      <c r="CQP40" s="111"/>
      <c r="CQQ40" s="111"/>
      <c r="CQR40" s="111"/>
      <c r="CQS40" s="111"/>
      <c r="CQT40" s="111"/>
      <c r="CQU40" s="111"/>
      <c r="CQV40" s="111"/>
      <c r="CQW40" s="111"/>
      <c r="CQX40" s="111"/>
      <c r="CQY40" s="111"/>
      <c r="CQZ40" s="111"/>
      <c r="CRA40" s="111"/>
      <c r="CRB40" s="111"/>
      <c r="CRC40" s="111"/>
      <c r="CRD40" s="111"/>
      <c r="CRE40" s="111"/>
      <c r="CRF40" s="111"/>
      <c r="CRG40" s="111"/>
      <c r="CRH40" s="111"/>
      <c r="CRI40" s="111"/>
      <c r="CRJ40" s="111"/>
      <c r="CRK40" s="111"/>
      <c r="CRL40" s="111"/>
      <c r="CRM40" s="111"/>
      <c r="CRN40" s="111"/>
      <c r="CRO40" s="111"/>
      <c r="CRP40" s="111"/>
      <c r="CRQ40" s="111"/>
      <c r="CRR40" s="111"/>
      <c r="CRS40" s="111"/>
      <c r="CRT40" s="111"/>
      <c r="CRU40" s="111"/>
      <c r="CRV40" s="111"/>
      <c r="CRW40" s="111"/>
      <c r="CRX40" s="111"/>
      <c r="CRY40" s="111"/>
      <c r="CRZ40" s="111"/>
      <c r="CSA40" s="111"/>
      <c r="CSB40" s="111"/>
      <c r="CSC40" s="111"/>
      <c r="CSD40" s="111"/>
      <c r="CSE40" s="111"/>
      <c r="CSF40" s="111"/>
      <c r="CSG40" s="111"/>
      <c r="CSH40" s="111"/>
      <c r="CSI40" s="111"/>
      <c r="CSJ40" s="111"/>
      <c r="CSK40" s="111"/>
      <c r="CSL40" s="111"/>
      <c r="CSM40" s="111"/>
      <c r="CSN40" s="111"/>
      <c r="CSO40" s="111"/>
      <c r="CSP40" s="111"/>
      <c r="CSQ40" s="111"/>
      <c r="CSR40" s="111"/>
      <c r="CSS40" s="111"/>
      <c r="CST40" s="111"/>
      <c r="CSU40" s="111"/>
      <c r="CSV40" s="111"/>
      <c r="CSW40" s="111"/>
      <c r="CSX40" s="111"/>
      <c r="CSY40" s="111"/>
      <c r="CSZ40" s="111"/>
      <c r="CTA40" s="111"/>
      <c r="CTB40" s="111"/>
      <c r="CTC40" s="111"/>
      <c r="CTD40" s="111"/>
      <c r="CTE40" s="111"/>
      <c r="CTF40" s="111"/>
      <c r="CTG40" s="111"/>
      <c r="CTH40" s="111"/>
      <c r="CTI40" s="111"/>
      <c r="CTJ40" s="111"/>
      <c r="CTK40" s="111"/>
      <c r="CTL40" s="111"/>
      <c r="CTM40" s="111"/>
      <c r="CTN40" s="111"/>
      <c r="CTO40" s="111"/>
      <c r="CTP40" s="111"/>
      <c r="CTQ40" s="111"/>
      <c r="CTR40" s="111"/>
      <c r="CTS40" s="111"/>
      <c r="CTT40" s="111"/>
      <c r="CTU40" s="111"/>
      <c r="CTV40" s="111"/>
      <c r="CTW40" s="111"/>
      <c r="CTX40" s="111"/>
      <c r="CTY40" s="111"/>
      <c r="CTZ40" s="111"/>
      <c r="CUA40" s="111"/>
      <c r="CUB40" s="111"/>
      <c r="CUC40" s="111"/>
      <c r="CUD40" s="111"/>
      <c r="CUE40" s="111"/>
      <c r="CUF40" s="111"/>
      <c r="CUG40" s="111"/>
      <c r="CUH40" s="111"/>
      <c r="CUI40" s="111"/>
      <c r="CUJ40" s="111"/>
      <c r="CUK40" s="111"/>
      <c r="CUL40" s="111"/>
      <c r="CUM40" s="111"/>
      <c r="CUN40" s="111"/>
      <c r="CUO40" s="111"/>
      <c r="CUP40" s="111"/>
      <c r="CUQ40" s="111"/>
      <c r="CUR40" s="111"/>
      <c r="CUS40" s="111"/>
      <c r="CUT40" s="111"/>
      <c r="CUU40" s="111"/>
      <c r="CUV40" s="111"/>
      <c r="CUW40" s="111"/>
      <c r="CUX40" s="111"/>
      <c r="CUY40" s="111"/>
      <c r="CUZ40" s="111"/>
      <c r="CVA40" s="111"/>
      <c r="CVB40" s="111"/>
      <c r="CVC40" s="111"/>
      <c r="CVD40" s="111"/>
      <c r="CVE40" s="111"/>
      <c r="CVF40" s="111"/>
      <c r="CVG40" s="111"/>
      <c r="CVH40" s="111"/>
      <c r="CVI40" s="111"/>
      <c r="CVJ40" s="111"/>
      <c r="CVK40" s="111"/>
      <c r="CVL40" s="111"/>
      <c r="CVM40" s="111"/>
      <c r="CVN40" s="111"/>
      <c r="CVO40" s="111"/>
      <c r="CVP40" s="111"/>
      <c r="CVQ40" s="111"/>
      <c r="CVR40" s="111"/>
      <c r="CVS40" s="111"/>
      <c r="CVT40" s="111"/>
      <c r="CVU40" s="111"/>
      <c r="CVV40" s="111"/>
      <c r="CVW40" s="111"/>
      <c r="CVX40" s="111"/>
      <c r="CVY40" s="111"/>
      <c r="CVZ40" s="111"/>
      <c r="CWA40" s="111"/>
      <c r="CWB40" s="111"/>
      <c r="CWC40" s="111"/>
      <c r="CWD40" s="111"/>
      <c r="CWE40" s="111"/>
      <c r="CWF40" s="111"/>
      <c r="CWG40" s="111"/>
      <c r="CWH40" s="111"/>
      <c r="CWI40" s="111"/>
      <c r="CWJ40" s="111"/>
      <c r="CWK40" s="111"/>
      <c r="CWL40" s="111"/>
      <c r="CWM40" s="111"/>
      <c r="CWN40" s="111"/>
      <c r="CWO40" s="111"/>
      <c r="CWP40" s="111"/>
      <c r="CWQ40" s="111"/>
      <c r="CWR40" s="111"/>
      <c r="CWS40" s="111"/>
      <c r="CWT40" s="111"/>
      <c r="CWU40" s="111"/>
      <c r="CWV40" s="111"/>
      <c r="CWW40" s="111"/>
      <c r="CWX40" s="111"/>
      <c r="CWY40" s="111"/>
      <c r="CWZ40" s="111"/>
      <c r="CXA40" s="111"/>
      <c r="CXB40" s="111"/>
      <c r="CXC40" s="111"/>
      <c r="CXD40" s="111"/>
      <c r="CXE40" s="111"/>
      <c r="CXF40" s="111"/>
      <c r="CXG40" s="111"/>
      <c r="CXH40" s="111"/>
      <c r="CXI40" s="111"/>
      <c r="CXJ40" s="111"/>
      <c r="CXK40" s="111"/>
      <c r="CXL40" s="111"/>
      <c r="CXM40" s="111"/>
      <c r="CXN40" s="111"/>
      <c r="CXO40" s="111"/>
      <c r="CXP40" s="111"/>
      <c r="CXQ40" s="111"/>
      <c r="CXR40" s="111"/>
      <c r="CXS40" s="111"/>
      <c r="CXT40" s="111"/>
      <c r="CXU40" s="111"/>
      <c r="CXV40" s="111"/>
      <c r="CXW40" s="111"/>
      <c r="CXX40" s="111"/>
      <c r="CXY40" s="111"/>
      <c r="CXZ40" s="111"/>
      <c r="CYA40" s="111"/>
      <c r="CYB40" s="111"/>
      <c r="CYC40" s="111"/>
      <c r="CYD40" s="111"/>
      <c r="CYE40" s="111"/>
      <c r="CYF40" s="111"/>
      <c r="CYG40" s="111"/>
      <c r="CYH40" s="111"/>
      <c r="CYI40" s="111"/>
      <c r="CYJ40" s="111"/>
      <c r="CYK40" s="111"/>
      <c r="CYL40" s="111"/>
      <c r="CYM40" s="111"/>
      <c r="CYN40" s="111"/>
      <c r="CYO40" s="111"/>
      <c r="CYP40" s="111"/>
      <c r="CYQ40" s="111"/>
      <c r="CYR40" s="111"/>
      <c r="CYS40" s="111"/>
      <c r="CYT40" s="111"/>
      <c r="CYU40" s="111"/>
      <c r="CYV40" s="111"/>
      <c r="CYW40" s="111"/>
      <c r="CYX40" s="111"/>
      <c r="CYY40" s="111"/>
      <c r="CYZ40" s="111"/>
      <c r="CZA40" s="111"/>
      <c r="CZB40" s="111"/>
      <c r="CZC40" s="111"/>
      <c r="CZD40" s="111"/>
      <c r="CZE40" s="111"/>
      <c r="CZF40" s="111"/>
      <c r="CZG40" s="111"/>
      <c r="CZH40" s="111"/>
      <c r="CZI40" s="111"/>
      <c r="CZJ40" s="111"/>
      <c r="CZK40" s="111"/>
      <c r="CZL40" s="111"/>
      <c r="CZM40" s="111"/>
      <c r="CZN40" s="111"/>
      <c r="CZO40" s="111"/>
      <c r="CZP40" s="111"/>
      <c r="CZQ40" s="111"/>
      <c r="CZR40" s="111"/>
      <c r="CZS40" s="111"/>
      <c r="CZT40" s="111"/>
      <c r="CZU40" s="111"/>
      <c r="CZV40" s="111"/>
      <c r="CZW40" s="111"/>
      <c r="CZX40" s="111"/>
      <c r="CZY40" s="111"/>
      <c r="CZZ40" s="111"/>
      <c r="DAA40" s="111"/>
      <c r="DAB40" s="111"/>
      <c r="DAC40" s="111"/>
      <c r="DAD40" s="111"/>
      <c r="DAE40" s="111"/>
      <c r="DAF40" s="111"/>
      <c r="DAG40" s="111"/>
      <c r="DAH40" s="111"/>
      <c r="DAI40" s="111"/>
      <c r="DAJ40" s="111"/>
      <c r="DAK40" s="111"/>
      <c r="DAL40" s="111"/>
      <c r="DAM40" s="111"/>
      <c r="DAN40" s="111"/>
      <c r="DAO40" s="111"/>
      <c r="DAP40" s="111"/>
      <c r="DAQ40" s="111"/>
      <c r="DAR40" s="111"/>
      <c r="DAS40" s="111"/>
      <c r="DAT40" s="111"/>
      <c r="DAU40" s="111"/>
      <c r="DAV40" s="111"/>
      <c r="DAW40" s="111"/>
      <c r="DAX40" s="111"/>
      <c r="DAY40" s="111"/>
      <c r="DAZ40" s="111"/>
      <c r="DBA40" s="111"/>
      <c r="DBB40" s="111"/>
      <c r="DBC40" s="111"/>
      <c r="DBD40" s="111"/>
      <c r="DBE40" s="111"/>
      <c r="DBF40" s="111"/>
      <c r="DBG40" s="111"/>
      <c r="DBH40" s="111"/>
      <c r="DBI40" s="111"/>
      <c r="DBJ40" s="111"/>
      <c r="DBK40" s="111"/>
      <c r="DBL40" s="111"/>
      <c r="DBM40" s="111"/>
      <c r="DBN40" s="111"/>
      <c r="DBO40" s="111"/>
      <c r="DBP40" s="111"/>
      <c r="DBQ40" s="111"/>
      <c r="DBR40" s="111"/>
      <c r="DBS40" s="111"/>
      <c r="DBT40" s="111"/>
      <c r="DBU40" s="111"/>
      <c r="DBV40" s="111"/>
      <c r="DBW40" s="111"/>
      <c r="DBX40" s="111"/>
      <c r="DBY40" s="111"/>
      <c r="DBZ40" s="111"/>
      <c r="DCA40" s="111"/>
      <c r="DCB40" s="111"/>
      <c r="DCC40" s="111"/>
      <c r="DCD40" s="111"/>
      <c r="DCE40" s="111"/>
      <c r="DCF40" s="111"/>
      <c r="DCG40" s="111"/>
      <c r="DCH40" s="111"/>
      <c r="DCI40" s="111"/>
      <c r="DCJ40" s="111"/>
      <c r="DCK40" s="111"/>
      <c r="DCL40" s="111"/>
      <c r="DCM40" s="111"/>
      <c r="DCN40" s="111"/>
      <c r="DCO40" s="111"/>
      <c r="DCP40" s="111"/>
      <c r="DCQ40" s="111"/>
      <c r="DCR40" s="111"/>
      <c r="DCS40" s="111"/>
      <c r="DCT40" s="111"/>
      <c r="DCU40" s="111"/>
      <c r="DCV40" s="111"/>
      <c r="DCW40" s="111"/>
      <c r="DCX40" s="111"/>
      <c r="DCY40" s="111"/>
      <c r="DCZ40" s="111"/>
      <c r="DDA40" s="111"/>
      <c r="DDB40" s="111"/>
      <c r="DDC40" s="111"/>
      <c r="DDD40" s="111"/>
      <c r="DDE40" s="111"/>
      <c r="DDF40" s="111"/>
      <c r="DDG40" s="111"/>
      <c r="DDH40" s="111"/>
      <c r="DDI40" s="111"/>
      <c r="DDJ40" s="111"/>
      <c r="DDK40" s="111"/>
      <c r="DDL40" s="111"/>
      <c r="DDM40" s="111"/>
      <c r="DDN40" s="111"/>
      <c r="DDO40" s="111"/>
      <c r="DDP40" s="111"/>
      <c r="DDQ40" s="111"/>
      <c r="DDR40" s="111"/>
      <c r="DDS40" s="111"/>
      <c r="DDT40" s="111"/>
      <c r="DDU40" s="111"/>
      <c r="DDV40" s="111"/>
      <c r="DDW40" s="111"/>
      <c r="DDX40" s="111"/>
      <c r="DDY40" s="111"/>
      <c r="DDZ40" s="111"/>
      <c r="DEA40" s="111"/>
      <c r="DEB40" s="111"/>
      <c r="DEC40" s="111"/>
      <c r="DED40" s="111"/>
      <c r="DEE40" s="111"/>
      <c r="DEF40" s="111"/>
      <c r="DEG40" s="111"/>
      <c r="DEH40" s="111"/>
      <c r="DEI40" s="111"/>
      <c r="DEJ40" s="111"/>
      <c r="DEK40" s="111"/>
      <c r="DEL40" s="111"/>
      <c r="DEM40" s="111"/>
      <c r="DEN40" s="111"/>
      <c r="DEO40" s="111"/>
      <c r="DEP40" s="111"/>
      <c r="DEQ40" s="111"/>
      <c r="DER40" s="111"/>
      <c r="DES40" s="111"/>
      <c r="DET40" s="111"/>
      <c r="DEU40" s="111"/>
      <c r="DEV40" s="111"/>
      <c r="DEW40" s="111"/>
      <c r="DEX40" s="111"/>
      <c r="DEY40" s="111"/>
      <c r="DEZ40" s="111"/>
      <c r="DFA40" s="111"/>
      <c r="DFB40" s="111"/>
      <c r="DFC40" s="111"/>
      <c r="DFD40" s="111"/>
      <c r="DFE40" s="111"/>
      <c r="DFF40" s="111"/>
      <c r="DFG40" s="111"/>
      <c r="DFH40" s="111"/>
      <c r="DFI40" s="111"/>
      <c r="DFJ40" s="111"/>
      <c r="DFK40" s="111"/>
      <c r="DFL40" s="111"/>
      <c r="DFM40" s="111"/>
      <c r="DFN40" s="111"/>
      <c r="DFO40" s="111"/>
      <c r="DFP40" s="111"/>
      <c r="DFQ40" s="111"/>
      <c r="DFR40" s="111"/>
      <c r="DFS40" s="111"/>
      <c r="DFT40" s="111"/>
      <c r="DFU40" s="111"/>
      <c r="DFV40" s="111"/>
      <c r="DFW40" s="111"/>
      <c r="DFX40" s="111"/>
      <c r="DFY40" s="111"/>
      <c r="DFZ40" s="111"/>
      <c r="DGA40" s="111"/>
      <c r="DGB40" s="111"/>
      <c r="DGC40" s="111"/>
      <c r="DGD40" s="111"/>
      <c r="DGE40" s="111"/>
      <c r="DGF40" s="111"/>
      <c r="DGG40" s="111"/>
      <c r="DGH40" s="111"/>
      <c r="DGI40" s="111"/>
      <c r="DGJ40" s="111"/>
      <c r="DGK40" s="111"/>
      <c r="DGL40" s="111"/>
      <c r="DGM40" s="111"/>
      <c r="DGN40" s="111"/>
      <c r="DGO40" s="111"/>
      <c r="DGP40" s="111"/>
      <c r="DGQ40" s="111"/>
      <c r="DGR40" s="111"/>
      <c r="DGS40" s="111"/>
      <c r="DGT40" s="111"/>
      <c r="DGU40" s="111"/>
      <c r="DGV40" s="111"/>
      <c r="DGW40" s="111"/>
      <c r="DGX40" s="111"/>
      <c r="DGY40" s="111"/>
      <c r="DGZ40" s="111"/>
      <c r="DHA40" s="111"/>
      <c r="DHB40" s="111"/>
      <c r="DHC40" s="111"/>
      <c r="DHD40" s="111"/>
      <c r="DHE40" s="111"/>
      <c r="DHF40" s="111"/>
      <c r="DHG40" s="111"/>
      <c r="DHH40" s="111"/>
      <c r="DHI40" s="111"/>
      <c r="DHJ40" s="111"/>
      <c r="DHK40" s="111"/>
      <c r="DHL40" s="111"/>
      <c r="DHM40" s="111"/>
      <c r="DHN40" s="111"/>
      <c r="DHO40" s="111"/>
      <c r="DHP40" s="111"/>
      <c r="DHQ40" s="111"/>
      <c r="DHR40" s="111"/>
      <c r="DHS40" s="111"/>
      <c r="DHT40" s="111"/>
      <c r="DHU40" s="111"/>
      <c r="DHV40" s="111"/>
      <c r="DHW40" s="111"/>
      <c r="DHX40" s="111"/>
      <c r="DHY40" s="111"/>
      <c r="DHZ40" s="111"/>
      <c r="DIA40" s="111"/>
      <c r="DIB40" s="111"/>
      <c r="DIC40" s="111"/>
      <c r="DID40" s="111"/>
      <c r="DIE40" s="111"/>
      <c r="DIF40" s="111"/>
      <c r="DIG40" s="111"/>
      <c r="DIH40" s="111"/>
      <c r="DII40" s="111"/>
      <c r="DIJ40" s="111"/>
      <c r="DIK40" s="111"/>
      <c r="DIL40" s="111"/>
      <c r="DIM40" s="111"/>
      <c r="DIN40" s="111"/>
      <c r="DIO40" s="111"/>
      <c r="DIP40" s="111"/>
      <c r="DIQ40" s="111"/>
      <c r="DIR40" s="111"/>
      <c r="DIS40" s="111"/>
      <c r="DIT40" s="111"/>
      <c r="DIU40" s="111"/>
      <c r="DIV40" s="111"/>
      <c r="DIW40" s="111"/>
      <c r="DIX40" s="111"/>
      <c r="DIY40" s="111"/>
      <c r="DIZ40" s="111"/>
      <c r="DJA40" s="111"/>
      <c r="DJB40" s="111"/>
      <c r="DJC40" s="111"/>
      <c r="DJD40" s="111"/>
      <c r="DJE40" s="111"/>
      <c r="DJF40" s="111"/>
    </row>
    <row r="41" spans="1:2970" s="79" customFormat="1" ht="15" customHeight="1" x14ac:dyDescent="0.25">
      <c r="A41" s="111"/>
      <c r="B41" s="111"/>
      <c r="C41" s="88" t="s">
        <v>13</v>
      </c>
      <c r="D41" s="89">
        <v>5</v>
      </c>
      <c r="E41" s="89">
        <v>5</v>
      </c>
      <c r="F41" s="89">
        <v>5</v>
      </c>
      <c r="G41" s="89">
        <v>5</v>
      </c>
      <c r="H41" s="89">
        <v>5</v>
      </c>
      <c r="I41" s="89">
        <v>5</v>
      </c>
      <c r="J41" s="89">
        <v>5</v>
      </c>
      <c r="K41" s="89">
        <v>5</v>
      </c>
      <c r="L41" s="89">
        <v>5</v>
      </c>
      <c r="M41" s="89">
        <v>5</v>
      </c>
      <c r="N41" s="89">
        <v>5</v>
      </c>
      <c r="O41" s="189">
        <v>5</v>
      </c>
      <c r="P41" s="89"/>
      <c r="Q41" s="90"/>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11"/>
      <c r="IR41" s="111"/>
      <c r="IS41" s="111"/>
      <c r="IT41" s="111"/>
      <c r="IU41" s="111"/>
      <c r="IV41" s="111"/>
      <c r="IW41" s="111"/>
      <c r="IX41" s="111"/>
      <c r="IY41" s="111"/>
      <c r="IZ41" s="111"/>
      <c r="JA41" s="111"/>
      <c r="JB41" s="111"/>
      <c r="JC41" s="111"/>
      <c r="JD41" s="111"/>
      <c r="JE41" s="111"/>
      <c r="JF41" s="111"/>
      <c r="JG41" s="111"/>
      <c r="JH41" s="111"/>
      <c r="JI41" s="111"/>
      <c r="JJ41" s="111"/>
      <c r="JK41" s="111"/>
      <c r="JL41" s="111"/>
      <c r="JM41" s="111"/>
      <c r="JN41" s="111"/>
      <c r="JO41" s="111"/>
      <c r="JP41" s="111"/>
      <c r="JQ41" s="111"/>
      <c r="JR41" s="111"/>
      <c r="JS41" s="111"/>
      <c r="JT41" s="111"/>
      <c r="JU41" s="111"/>
      <c r="JV41" s="111"/>
      <c r="JW41" s="111"/>
      <c r="JX41" s="111"/>
      <c r="JY41" s="111"/>
      <c r="JZ41" s="111"/>
      <c r="KA41" s="111"/>
      <c r="KB41" s="111"/>
      <c r="KC41" s="111"/>
      <c r="KD41" s="111"/>
      <c r="KE41" s="111"/>
      <c r="KF41" s="111"/>
      <c r="KG41" s="111"/>
      <c r="KH41" s="111"/>
      <c r="KI41" s="111"/>
      <c r="KJ41" s="111"/>
      <c r="KK41" s="111"/>
      <c r="KL41" s="111"/>
      <c r="KM41" s="111"/>
      <c r="KN41" s="111"/>
      <c r="KO41" s="111"/>
      <c r="KP41" s="111"/>
      <c r="KQ41" s="111"/>
      <c r="KR41" s="111"/>
      <c r="KS41" s="111"/>
      <c r="KT41" s="111"/>
      <c r="KU41" s="111"/>
      <c r="KV41" s="111"/>
      <c r="KW41" s="111"/>
      <c r="KX41" s="111"/>
      <c r="KY41" s="111"/>
      <c r="KZ41" s="111"/>
      <c r="LA41" s="111"/>
      <c r="LB41" s="111"/>
      <c r="LC41" s="111"/>
      <c r="LD41" s="111"/>
      <c r="LE41" s="111"/>
      <c r="LF41" s="111"/>
      <c r="LG41" s="111"/>
      <c r="LH41" s="111"/>
      <c r="LI41" s="111"/>
      <c r="LJ41" s="111"/>
      <c r="LK41" s="111"/>
      <c r="LL41" s="111"/>
      <c r="LM41" s="111"/>
      <c r="LN41" s="111"/>
      <c r="LO41" s="111"/>
      <c r="LP41" s="111"/>
      <c r="LQ41" s="111"/>
      <c r="LR41" s="111"/>
      <c r="LS41" s="111"/>
      <c r="LT41" s="111"/>
      <c r="LU41" s="111"/>
      <c r="LV41" s="111"/>
      <c r="LW41" s="111"/>
      <c r="LX41" s="111"/>
      <c r="LY41" s="111"/>
      <c r="LZ41" s="111"/>
      <c r="MA41" s="111"/>
      <c r="MB41" s="111"/>
      <c r="MC41" s="111"/>
      <c r="MD41" s="111"/>
      <c r="ME41" s="111"/>
      <c r="MF41" s="111"/>
      <c r="MG41" s="111"/>
      <c r="MH41" s="111"/>
      <c r="MI41" s="111"/>
      <c r="MJ41" s="111"/>
      <c r="MK41" s="111"/>
      <c r="ML41" s="111"/>
      <c r="MM41" s="111"/>
      <c r="MN41" s="111"/>
      <c r="MO41" s="111"/>
      <c r="MP41" s="111"/>
      <c r="MQ41" s="111"/>
      <c r="MR41" s="111"/>
      <c r="MS41" s="111"/>
      <c r="MT41" s="111"/>
      <c r="MU41" s="111"/>
      <c r="MV41" s="111"/>
      <c r="MW41" s="111"/>
      <c r="MX41" s="111"/>
      <c r="MY41" s="111"/>
      <c r="MZ41" s="111"/>
      <c r="NA41" s="111"/>
      <c r="NB41" s="111"/>
      <c r="NC41" s="111"/>
      <c r="ND41" s="111"/>
      <c r="NE41" s="111"/>
      <c r="NF41" s="111"/>
      <c r="NG41" s="111"/>
      <c r="NH41" s="111"/>
      <c r="NI41" s="111"/>
      <c r="NJ41" s="111"/>
      <c r="NK41" s="111"/>
      <c r="NL41" s="111"/>
      <c r="NM41" s="111"/>
      <c r="NN41" s="111"/>
      <c r="NO41" s="111"/>
      <c r="NP41" s="111"/>
      <c r="NQ41" s="111"/>
      <c r="NR41" s="111"/>
      <c r="NS41" s="111"/>
      <c r="NT41" s="111"/>
      <c r="NU41" s="111"/>
      <c r="NV41" s="111"/>
      <c r="NW41" s="111"/>
      <c r="NX41" s="111"/>
      <c r="NY41" s="111"/>
      <c r="NZ41" s="111"/>
      <c r="OA41" s="111"/>
      <c r="OB41" s="111"/>
      <c r="OC41" s="111"/>
      <c r="OD41" s="111"/>
      <c r="OE41" s="111"/>
      <c r="OF41" s="111"/>
      <c r="OG41" s="111"/>
      <c r="OH41" s="111"/>
      <c r="OI41" s="111"/>
      <c r="OJ41" s="111"/>
      <c r="OK41" s="111"/>
      <c r="OL41" s="111"/>
      <c r="OM41" s="111"/>
      <c r="ON41" s="111"/>
      <c r="OO41" s="111"/>
      <c r="OP41" s="111"/>
      <c r="OQ41" s="111"/>
      <c r="OR41" s="111"/>
      <c r="OS41" s="111"/>
      <c r="OT41" s="111"/>
      <c r="OU41" s="111"/>
      <c r="OV41" s="111"/>
      <c r="OW41" s="111"/>
      <c r="OX41" s="111"/>
      <c r="OY41" s="111"/>
      <c r="OZ41" s="111"/>
      <c r="PA41" s="111"/>
      <c r="PB41" s="111"/>
      <c r="PC41" s="111"/>
      <c r="PD41" s="111"/>
      <c r="PE41" s="111"/>
      <c r="PF41" s="111"/>
      <c r="PG41" s="111"/>
      <c r="PH41" s="111"/>
      <c r="PI41" s="111"/>
      <c r="PJ41" s="111"/>
      <c r="PK41" s="111"/>
      <c r="PL41" s="111"/>
      <c r="PM41" s="111"/>
      <c r="PN41" s="111"/>
      <c r="PO41" s="111"/>
      <c r="PP41" s="111"/>
      <c r="PQ41" s="111"/>
      <c r="PR41" s="111"/>
      <c r="PS41" s="111"/>
      <c r="PT41" s="111"/>
      <c r="PU41" s="111"/>
      <c r="PV41" s="111"/>
      <c r="PW41" s="111"/>
      <c r="PX41" s="111"/>
      <c r="PY41" s="111"/>
      <c r="PZ41" s="111"/>
      <c r="QA41" s="111"/>
      <c r="QB41" s="111"/>
      <c r="QC41" s="111"/>
      <c r="QD41" s="111"/>
      <c r="QE41" s="111"/>
      <c r="QF41" s="111"/>
      <c r="QG41" s="111"/>
      <c r="QH41" s="111"/>
      <c r="QI41" s="111"/>
      <c r="QJ41" s="111"/>
      <c r="QK41" s="111"/>
      <c r="QL41" s="111"/>
      <c r="QM41" s="111"/>
      <c r="QN41" s="111"/>
      <c r="QO41" s="111"/>
      <c r="QP41" s="111"/>
      <c r="QQ41" s="111"/>
      <c r="QR41" s="111"/>
      <c r="QS41" s="111"/>
      <c r="QT41" s="111"/>
      <c r="QU41" s="111"/>
      <c r="QV41" s="111"/>
      <c r="QW41" s="111"/>
      <c r="QX41" s="111"/>
      <c r="QY41" s="111"/>
      <c r="QZ41" s="111"/>
      <c r="RA41" s="111"/>
      <c r="RB41" s="111"/>
      <c r="RC41" s="111"/>
      <c r="RD41" s="111"/>
      <c r="RE41" s="111"/>
      <c r="RF41" s="111"/>
      <c r="RG41" s="111"/>
      <c r="RH41" s="111"/>
      <c r="RI41" s="111"/>
      <c r="RJ41" s="111"/>
      <c r="RK41" s="111"/>
      <c r="RL41" s="111"/>
      <c r="RM41" s="111"/>
      <c r="RN41" s="111"/>
      <c r="RO41" s="111"/>
      <c r="RP41" s="111"/>
      <c r="RQ41" s="111"/>
      <c r="RR41" s="111"/>
      <c r="RS41" s="111"/>
      <c r="RT41" s="111"/>
      <c r="RU41" s="111"/>
      <c r="RV41" s="111"/>
      <c r="RW41" s="111"/>
      <c r="RX41" s="111"/>
      <c r="RY41" s="111"/>
      <c r="RZ41" s="111"/>
      <c r="SA41" s="111"/>
      <c r="SB41" s="111"/>
      <c r="SC41" s="111"/>
      <c r="SD41" s="111"/>
      <c r="SE41" s="111"/>
      <c r="SF41" s="111"/>
      <c r="SG41" s="111"/>
      <c r="SH41" s="111"/>
      <c r="SI41" s="111"/>
      <c r="SJ41" s="111"/>
      <c r="SK41" s="111"/>
      <c r="SL41" s="111"/>
      <c r="SM41" s="111"/>
      <c r="SN41" s="111"/>
      <c r="SO41" s="111"/>
      <c r="SP41" s="111"/>
      <c r="SQ41" s="111"/>
      <c r="SR41" s="111"/>
      <c r="SS41" s="111"/>
      <c r="ST41" s="111"/>
      <c r="SU41" s="111"/>
      <c r="SV41" s="111"/>
      <c r="SW41" s="111"/>
      <c r="SX41" s="111"/>
      <c r="SY41" s="111"/>
      <c r="SZ41" s="111"/>
      <c r="TA41" s="111"/>
      <c r="TB41" s="111"/>
      <c r="TC41" s="111"/>
      <c r="TD41" s="111"/>
      <c r="TE41" s="111"/>
      <c r="TF41" s="111"/>
      <c r="TG41" s="111"/>
      <c r="TH41" s="111"/>
      <c r="TI41" s="111"/>
      <c r="TJ41" s="111"/>
      <c r="TK41" s="111"/>
      <c r="TL41" s="111"/>
      <c r="TM41" s="111"/>
      <c r="TN41" s="111"/>
      <c r="TO41" s="111"/>
      <c r="TP41" s="111"/>
      <c r="TQ41" s="111"/>
      <c r="TR41" s="111"/>
      <c r="TS41" s="111"/>
      <c r="TT41" s="111"/>
      <c r="TU41" s="111"/>
      <c r="TV41" s="111"/>
      <c r="TW41" s="111"/>
      <c r="TX41" s="111"/>
      <c r="TY41" s="111"/>
      <c r="TZ41" s="111"/>
      <c r="UA41" s="111"/>
      <c r="UB41" s="111"/>
      <c r="UC41" s="111"/>
      <c r="UD41" s="111"/>
      <c r="UE41" s="111"/>
      <c r="UF41" s="111"/>
      <c r="UG41" s="111"/>
      <c r="UH41" s="111"/>
      <c r="UI41" s="111"/>
      <c r="UJ41" s="111"/>
      <c r="UK41" s="111"/>
      <c r="UL41" s="111"/>
      <c r="UM41" s="111"/>
      <c r="UN41" s="111"/>
      <c r="UO41" s="111"/>
      <c r="UP41" s="111"/>
      <c r="UQ41" s="111"/>
      <c r="UR41" s="111"/>
      <c r="US41" s="111"/>
      <c r="UT41" s="111"/>
      <c r="UU41" s="111"/>
      <c r="UV41" s="111"/>
      <c r="UW41" s="111"/>
      <c r="UX41" s="111"/>
      <c r="UY41" s="111"/>
      <c r="UZ41" s="111"/>
      <c r="VA41" s="111"/>
      <c r="VB41" s="111"/>
      <c r="VC41" s="111"/>
      <c r="VD41" s="111"/>
      <c r="VE41" s="111"/>
      <c r="VF41" s="111"/>
      <c r="VG41" s="111"/>
      <c r="VH41" s="111"/>
      <c r="VI41" s="111"/>
      <c r="VJ41" s="111"/>
      <c r="VK41" s="111"/>
      <c r="VL41" s="111"/>
      <c r="VM41" s="111"/>
      <c r="VN41" s="111"/>
      <c r="VO41" s="111"/>
      <c r="VP41" s="111"/>
      <c r="VQ41" s="111"/>
      <c r="VR41" s="111"/>
      <c r="VS41" s="111"/>
      <c r="VT41" s="111"/>
      <c r="VU41" s="111"/>
      <c r="VV41" s="111"/>
      <c r="VW41" s="111"/>
      <c r="VX41" s="111"/>
      <c r="VY41" s="111"/>
      <c r="VZ41" s="111"/>
      <c r="WA41" s="111"/>
      <c r="WB41" s="111"/>
      <c r="WC41" s="111"/>
      <c r="WD41" s="111"/>
      <c r="WE41" s="111"/>
      <c r="WF41" s="111"/>
      <c r="WG41" s="111"/>
      <c r="WH41" s="111"/>
      <c r="WI41" s="111"/>
      <c r="WJ41" s="111"/>
      <c r="WK41" s="111"/>
      <c r="WL41" s="111"/>
      <c r="WM41" s="111"/>
      <c r="WN41" s="111"/>
      <c r="WO41" s="111"/>
      <c r="WP41" s="111"/>
      <c r="WQ41" s="111"/>
      <c r="WR41" s="111"/>
      <c r="WS41" s="111"/>
      <c r="WT41" s="111"/>
      <c r="WU41" s="111"/>
      <c r="WV41" s="111"/>
      <c r="WW41" s="111"/>
      <c r="WX41" s="111"/>
      <c r="WY41" s="111"/>
      <c r="WZ41" s="111"/>
      <c r="XA41" s="111"/>
      <c r="XB41" s="111"/>
      <c r="XC41" s="111"/>
      <c r="XD41" s="111"/>
      <c r="XE41" s="111"/>
      <c r="XF41" s="111"/>
      <c r="XG41" s="111"/>
      <c r="XH41" s="111"/>
      <c r="XI41" s="111"/>
      <c r="XJ41" s="111"/>
      <c r="XK41" s="111"/>
      <c r="XL41" s="111"/>
      <c r="XM41" s="111"/>
      <c r="XN41" s="111"/>
      <c r="XO41" s="111"/>
      <c r="XP41" s="111"/>
      <c r="XQ41" s="111"/>
      <c r="XR41" s="111"/>
      <c r="XS41" s="111"/>
      <c r="XT41" s="111"/>
      <c r="XU41" s="111"/>
      <c r="XV41" s="111"/>
      <c r="XW41" s="111"/>
      <c r="XX41" s="111"/>
      <c r="XY41" s="111"/>
      <c r="XZ41" s="111"/>
      <c r="YA41" s="111"/>
      <c r="YB41" s="111"/>
      <c r="YC41" s="111"/>
      <c r="YD41" s="111"/>
      <c r="YE41" s="111"/>
      <c r="YF41" s="111"/>
      <c r="YG41" s="111"/>
      <c r="YH41" s="111"/>
      <c r="YI41" s="111"/>
      <c r="YJ41" s="111"/>
      <c r="YK41" s="111"/>
      <c r="YL41" s="111"/>
      <c r="YM41" s="111"/>
      <c r="YN41" s="111"/>
      <c r="YO41" s="111"/>
      <c r="YP41" s="111"/>
      <c r="YQ41" s="111"/>
      <c r="YR41" s="111"/>
      <c r="YS41" s="111"/>
      <c r="YT41" s="111"/>
      <c r="YU41" s="111"/>
      <c r="YV41" s="111"/>
      <c r="YW41" s="111"/>
      <c r="YX41" s="111"/>
      <c r="YY41" s="111"/>
      <c r="YZ41" s="111"/>
      <c r="ZA41" s="111"/>
      <c r="ZB41" s="111"/>
      <c r="ZC41" s="111"/>
      <c r="ZD41" s="111"/>
      <c r="ZE41" s="111"/>
      <c r="ZF41" s="111"/>
      <c r="ZG41" s="111"/>
      <c r="ZH41" s="111"/>
      <c r="ZI41" s="111"/>
      <c r="ZJ41" s="111"/>
      <c r="ZK41" s="111"/>
      <c r="ZL41" s="111"/>
      <c r="ZM41" s="111"/>
      <c r="ZN41" s="111"/>
      <c r="ZO41" s="111"/>
      <c r="ZP41" s="111"/>
      <c r="ZQ41" s="111"/>
      <c r="ZR41" s="111"/>
      <c r="ZS41" s="111"/>
      <c r="ZT41" s="111"/>
      <c r="ZU41" s="111"/>
      <c r="ZV41" s="111"/>
      <c r="ZW41" s="111"/>
      <c r="ZX41" s="111"/>
      <c r="ZY41" s="111"/>
      <c r="ZZ41" s="111"/>
      <c r="AAA41" s="111"/>
      <c r="AAB41" s="111"/>
      <c r="AAC41" s="111"/>
      <c r="AAD41" s="111"/>
      <c r="AAE41" s="111"/>
      <c r="AAF41" s="111"/>
      <c r="AAG41" s="111"/>
      <c r="AAH41" s="111"/>
      <c r="AAI41" s="111"/>
      <c r="AAJ41" s="111"/>
      <c r="AAK41" s="111"/>
      <c r="AAL41" s="111"/>
      <c r="AAM41" s="111"/>
      <c r="AAN41" s="111"/>
      <c r="AAO41" s="111"/>
      <c r="AAP41" s="111"/>
      <c r="AAQ41" s="111"/>
      <c r="AAR41" s="111"/>
      <c r="AAS41" s="111"/>
      <c r="AAT41" s="111"/>
      <c r="AAU41" s="111"/>
      <c r="AAV41" s="111"/>
      <c r="AAW41" s="111"/>
      <c r="AAX41" s="111"/>
      <c r="AAY41" s="111"/>
      <c r="AAZ41" s="111"/>
      <c r="ABA41" s="111"/>
      <c r="ABB41" s="111"/>
      <c r="ABC41" s="111"/>
      <c r="ABD41" s="111"/>
      <c r="ABE41" s="111"/>
      <c r="ABF41" s="111"/>
      <c r="ABG41" s="111"/>
      <c r="ABH41" s="111"/>
      <c r="ABI41" s="111"/>
      <c r="ABJ41" s="111"/>
      <c r="ABK41" s="111"/>
      <c r="ABL41" s="111"/>
      <c r="ABM41" s="111"/>
      <c r="ABN41" s="111"/>
      <c r="ABO41" s="111"/>
      <c r="ABP41" s="111"/>
      <c r="ABQ41" s="111"/>
      <c r="ABR41" s="111"/>
      <c r="ABS41" s="111"/>
      <c r="ABT41" s="111"/>
      <c r="ABU41" s="111"/>
      <c r="ABV41" s="111"/>
      <c r="ABW41" s="111"/>
      <c r="ABX41" s="111"/>
      <c r="ABY41" s="111"/>
      <c r="ABZ41" s="111"/>
      <c r="ACA41" s="111"/>
      <c r="ACB41" s="111"/>
      <c r="ACC41" s="111"/>
      <c r="ACD41" s="111"/>
      <c r="ACE41" s="111"/>
      <c r="ACF41" s="111"/>
      <c r="ACG41" s="111"/>
      <c r="ACH41" s="111"/>
      <c r="ACI41" s="111"/>
      <c r="ACJ41" s="111"/>
      <c r="ACK41" s="111"/>
      <c r="ACL41" s="111"/>
      <c r="ACM41" s="111"/>
      <c r="ACN41" s="111"/>
      <c r="ACO41" s="111"/>
      <c r="ACP41" s="111"/>
      <c r="ACQ41" s="111"/>
      <c r="ACR41" s="111"/>
      <c r="ACS41" s="111"/>
      <c r="ACT41" s="111"/>
      <c r="ACU41" s="111"/>
      <c r="ACV41" s="111"/>
      <c r="ACW41" s="111"/>
      <c r="ACX41" s="111"/>
      <c r="ACY41" s="111"/>
      <c r="ACZ41" s="111"/>
      <c r="ADA41" s="111"/>
      <c r="ADB41" s="111"/>
      <c r="ADC41" s="111"/>
      <c r="ADD41" s="111"/>
      <c r="ADE41" s="111"/>
      <c r="ADF41" s="111"/>
      <c r="ADG41" s="111"/>
      <c r="ADH41" s="111"/>
      <c r="ADI41" s="111"/>
      <c r="ADJ41" s="111"/>
      <c r="ADK41" s="111"/>
      <c r="ADL41" s="111"/>
      <c r="ADM41" s="111"/>
      <c r="ADN41" s="111"/>
      <c r="ADO41" s="111"/>
      <c r="ADP41" s="111"/>
      <c r="ADQ41" s="111"/>
      <c r="ADR41" s="111"/>
      <c r="ADS41" s="111"/>
      <c r="ADT41" s="111"/>
      <c r="ADU41" s="111"/>
      <c r="ADV41" s="111"/>
      <c r="ADW41" s="111"/>
      <c r="ADX41" s="111"/>
      <c r="ADY41" s="111"/>
      <c r="ADZ41" s="111"/>
      <c r="AEA41" s="111"/>
      <c r="AEB41" s="111"/>
      <c r="AEC41" s="111"/>
      <c r="AED41" s="111"/>
      <c r="AEE41" s="111"/>
      <c r="AEF41" s="111"/>
      <c r="AEG41" s="111"/>
      <c r="AEH41" s="111"/>
      <c r="AEI41" s="111"/>
      <c r="AEJ41" s="111"/>
      <c r="AEK41" s="111"/>
      <c r="AEL41" s="111"/>
      <c r="AEM41" s="111"/>
      <c r="AEN41" s="111"/>
      <c r="AEO41" s="111"/>
      <c r="AEP41" s="111"/>
      <c r="AEQ41" s="111"/>
      <c r="AER41" s="111"/>
      <c r="AES41" s="111"/>
      <c r="AET41" s="111"/>
      <c r="AEU41" s="111"/>
      <c r="AEV41" s="111"/>
      <c r="AEW41" s="111"/>
      <c r="AEX41" s="111"/>
      <c r="AEY41" s="111"/>
      <c r="AEZ41" s="111"/>
      <c r="AFA41" s="111"/>
      <c r="AFB41" s="111"/>
      <c r="AFC41" s="111"/>
      <c r="AFD41" s="111"/>
      <c r="AFE41" s="111"/>
      <c r="AFF41" s="111"/>
      <c r="AFG41" s="111"/>
      <c r="AFH41" s="111"/>
      <c r="AFI41" s="111"/>
      <c r="AFJ41" s="111"/>
      <c r="AFK41" s="111"/>
      <c r="AFL41" s="111"/>
      <c r="AFM41" s="111"/>
      <c r="AFN41" s="111"/>
      <c r="AFO41" s="111"/>
      <c r="AFP41" s="111"/>
      <c r="AFQ41" s="111"/>
      <c r="AFR41" s="111"/>
      <c r="AFS41" s="111"/>
      <c r="AFT41" s="111"/>
      <c r="AFU41" s="111"/>
      <c r="AFV41" s="111"/>
      <c r="AFW41" s="111"/>
      <c r="AFX41" s="111"/>
      <c r="AFY41" s="111"/>
      <c r="AFZ41" s="111"/>
      <c r="AGA41" s="111"/>
      <c r="AGB41" s="111"/>
      <c r="AGC41" s="111"/>
      <c r="AGD41" s="111"/>
      <c r="AGE41" s="111"/>
      <c r="AGF41" s="111"/>
      <c r="AGG41" s="111"/>
      <c r="AGH41" s="111"/>
      <c r="AGI41" s="111"/>
      <c r="AGJ41" s="111"/>
      <c r="AGK41" s="111"/>
      <c r="AGL41" s="111"/>
      <c r="AGM41" s="111"/>
      <c r="AGN41" s="111"/>
      <c r="AGO41" s="111"/>
      <c r="AGP41" s="111"/>
      <c r="AGQ41" s="111"/>
      <c r="AGR41" s="111"/>
      <c r="AGS41" s="111"/>
      <c r="AGT41" s="111"/>
      <c r="AGU41" s="111"/>
      <c r="AGV41" s="111"/>
      <c r="AGW41" s="111"/>
      <c r="AGX41" s="111"/>
      <c r="AGY41" s="111"/>
      <c r="AGZ41" s="111"/>
      <c r="AHA41" s="111"/>
      <c r="AHB41" s="111"/>
      <c r="AHC41" s="111"/>
      <c r="AHD41" s="111"/>
      <c r="AHE41" s="111"/>
      <c r="AHF41" s="111"/>
      <c r="AHG41" s="111"/>
      <c r="AHH41" s="111"/>
      <c r="AHI41" s="111"/>
      <c r="AHJ41" s="111"/>
      <c r="AHK41" s="111"/>
      <c r="AHL41" s="111"/>
      <c r="AHM41" s="111"/>
      <c r="AHN41" s="111"/>
      <c r="AHO41" s="111"/>
      <c r="AHP41" s="111"/>
      <c r="AHQ41" s="111"/>
      <c r="AHR41" s="111"/>
      <c r="AHS41" s="111"/>
      <c r="AHT41" s="111"/>
      <c r="AHU41" s="111"/>
      <c r="AHV41" s="111"/>
      <c r="AHW41" s="111"/>
      <c r="AHX41" s="111"/>
      <c r="AHY41" s="111"/>
      <c r="AHZ41" s="111"/>
      <c r="AIA41" s="111"/>
      <c r="AIB41" s="111"/>
      <c r="AIC41" s="111"/>
      <c r="AID41" s="111"/>
      <c r="AIE41" s="111"/>
      <c r="AIF41" s="111"/>
      <c r="AIG41" s="111"/>
      <c r="AIH41" s="111"/>
      <c r="AII41" s="111"/>
      <c r="AIJ41" s="111"/>
      <c r="AIK41" s="111"/>
      <c r="AIL41" s="111"/>
      <c r="AIM41" s="111"/>
      <c r="AIN41" s="111"/>
      <c r="AIO41" s="111"/>
      <c r="AIP41" s="111"/>
      <c r="AIQ41" s="111"/>
      <c r="AIR41" s="111"/>
      <c r="AIS41" s="111"/>
      <c r="AIT41" s="111"/>
      <c r="AIU41" s="111"/>
      <c r="AIV41" s="111"/>
      <c r="AIW41" s="111"/>
      <c r="AIX41" s="111"/>
      <c r="AIY41" s="111"/>
      <c r="AIZ41" s="111"/>
      <c r="AJA41" s="111"/>
      <c r="AJB41" s="111"/>
      <c r="AJC41" s="111"/>
      <c r="AJD41" s="111"/>
      <c r="AJE41" s="111"/>
      <c r="AJF41" s="111"/>
      <c r="AJG41" s="111"/>
      <c r="AJH41" s="111"/>
      <c r="AJI41" s="111"/>
      <c r="AJJ41" s="111"/>
      <c r="AJK41" s="111"/>
      <c r="AJL41" s="111"/>
      <c r="AJM41" s="111"/>
      <c r="AJN41" s="111"/>
      <c r="AJO41" s="111"/>
      <c r="AJP41" s="111"/>
      <c r="AJQ41" s="111"/>
      <c r="AJR41" s="111"/>
      <c r="AJS41" s="111"/>
      <c r="AJT41" s="111"/>
      <c r="AJU41" s="111"/>
      <c r="AJV41" s="111"/>
      <c r="AJW41" s="111"/>
      <c r="AJX41" s="111"/>
      <c r="AJY41" s="111"/>
      <c r="AJZ41" s="111"/>
      <c r="AKA41" s="111"/>
      <c r="AKB41" s="111"/>
      <c r="AKC41" s="111"/>
      <c r="AKD41" s="111"/>
      <c r="AKE41" s="111"/>
      <c r="AKF41" s="111"/>
      <c r="AKG41" s="111"/>
      <c r="AKH41" s="111"/>
      <c r="AKI41" s="111"/>
      <c r="AKJ41" s="111"/>
      <c r="AKK41" s="111"/>
      <c r="AKL41" s="111"/>
      <c r="AKM41" s="111"/>
      <c r="AKN41" s="111"/>
      <c r="AKO41" s="111"/>
      <c r="AKP41" s="111"/>
      <c r="AKQ41" s="111"/>
      <c r="AKR41" s="111"/>
      <c r="AKS41" s="111"/>
      <c r="AKT41" s="111"/>
      <c r="AKU41" s="111"/>
      <c r="AKV41" s="111"/>
      <c r="AKW41" s="111"/>
      <c r="AKX41" s="111"/>
      <c r="AKY41" s="111"/>
      <c r="AKZ41" s="111"/>
      <c r="ALA41" s="111"/>
      <c r="ALB41" s="111"/>
      <c r="ALC41" s="111"/>
      <c r="ALD41" s="111"/>
      <c r="ALE41" s="111"/>
      <c r="ALF41" s="111"/>
      <c r="ALG41" s="111"/>
      <c r="ALH41" s="111"/>
      <c r="ALI41" s="111"/>
      <c r="ALJ41" s="111"/>
      <c r="ALK41" s="111"/>
      <c r="ALL41" s="111"/>
      <c r="ALM41" s="111"/>
      <c r="ALN41" s="111"/>
      <c r="ALO41" s="111"/>
      <c r="ALP41" s="111"/>
      <c r="ALQ41" s="111"/>
      <c r="ALR41" s="111"/>
      <c r="ALS41" s="111"/>
      <c r="ALT41" s="111"/>
      <c r="ALU41" s="111"/>
      <c r="ALV41" s="111"/>
      <c r="ALW41" s="111"/>
      <c r="ALX41" s="111"/>
      <c r="ALY41" s="111"/>
      <c r="ALZ41" s="111"/>
      <c r="AMA41" s="111"/>
      <c r="AMB41" s="111"/>
      <c r="AMC41" s="111"/>
      <c r="AMD41" s="111"/>
      <c r="AME41" s="111"/>
      <c r="AMF41" s="111"/>
      <c r="AMG41" s="111"/>
      <c r="AMH41" s="111"/>
      <c r="AMI41" s="111"/>
      <c r="AMJ41" s="111"/>
      <c r="AMK41" s="111"/>
      <c r="AML41" s="111"/>
      <c r="AMM41" s="111"/>
      <c r="AMN41" s="111"/>
      <c r="AMO41" s="111"/>
      <c r="AMP41" s="111"/>
      <c r="AMQ41" s="111"/>
      <c r="AMR41" s="111"/>
      <c r="AMS41" s="111"/>
      <c r="AMT41" s="111"/>
      <c r="AMU41" s="111"/>
      <c r="AMV41" s="111"/>
      <c r="AMW41" s="111"/>
      <c r="AMX41" s="111"/>
      <c r="AMY41" s="111"/>
      <c r="AMZ41" s="111"/>
      <c r="ANA41" s="111"/>
      <c r="ANB41" s="111"/>
      <c r="ANC41" s="111"/>
      <c r="AND41" s="111"/>
      <c r="ANE41" s="111"/>
      <c r="ANF41" s="111"/>
      <c r="ANG41" s="111"/>
      <c r="ANH41" s="111"/>
      <c r="ANI41" s="111"/>
      <c r="ANJ41" s="111"/>
      <c r="ANK41" s="111"/>
      <c r="ANL41" s="111"/>
      <c r="ANM41" s="111"/>
      <c r="ANN41" s="111"/>
      <c r="ANO41" s="111"/>
      <c r="ANP41" s="111"/>
      <c r="ANQ41" s="111"/>
      <c r="ANR41" s="111"/>
      <c r="ANS41" s="111"/>
      <c r="ANT41" s="111"/>
      <c r="ANU41" s="111"/>
      <c r="ANV41" s="111"/>
      <c r="ANW41" s="111"/>
      <c r="ANX41" s="111"/>
      <c r="ANY41" s="111"/>
      <c r="ANZ41" s="111"/>
      <c r="AOA41" s="111"/>
      <c r="AOB41" s="111"/>
      <c r="AOC41" s="111"/>
      <c r="AOD41" s="111"/>
      <c r="AOE41" s="111"/>
      <c r="AOF41" s="111"/>
      <c r="AOG41" s="111"/>
      <c r="AOH41" s="111"/>
      <c r="AOI41" s="111"/>
      <c r="AOJ41" s="111"/>
      <c r="AOK41" s="111"/>
      <c r="AOL41" s="111"/>
      <c r="AOM41" s="111"/>
      <c r="AON41" s="111"/>
      <c r="AOO41" s="111"/>
      <c r="AOP41" s="111"/>
      <c r="AOQ41" s="111"/>
      <c r="AOR41" s="111"/>
      <c r="AOS41" s="111"/>
      <c r="AOT41" s="111"/>
      <c r="AOU41" s="111"/>
      <c r="AOV41" s="111"/>
      <c r="AOW41" s="111"/>
      <c r="AOX41" s="111"/>
      <c r="AOY41" s="111"/>
      <c r="AOZ41" s="111"/>
      <c r="APA41" s="111"/>
      <c r="APB41" s="111"/>
      <c r="APC41" s="111"/>
      <c r="APD41" s="111"/>
      <c r="APE41" s="111"/>
      <c r="APF41" s="111"/>
      <c r="APG41" s="111"/>
      <c r="APH41" s="111"/>
      <c r="API41" s="111"/>
      <c r="APJ41" s="111"/>
      <c r="APK41" s="111"/>
      <c r="APL41" s="111"/>
      <c r="APM41" s="111"/>
      <c r="APN41" s="111"/>
      <c r="APO41" s="111"/>
      <c r="APP41" s="111"/>
      <c r="APQ41" s="111"/>
      <c r="APR41" s="111"/>
      <c r="APS41" s="111"/>
      <c r="APT41" s="111"/>
      <c r="APU41" s="111"/>
      <c r="APV41" s="111"/>
      <c r="APW41" s="111"/>
      <c r="APX41" s="111"/>
      <c r="APY41" s="111"/>
      <c r="APZ41" s="111"/>
      <c r="AQA41" s="111"/>
      <c r="AQB41" s="111"/>
      <c r="AQC41" s="111"/>
      <c r="AQD41" s="111"/>
      <c r="AQE41" s="111"/>
      <c r="AQF41" s="111"/>
      <c r="AQG41" s="111"/>
      <c r="AQH41" s="111"/>
      <c r="AQI41" s="111"/>
      <c r="AQJ41" s="111"/>
      <c r="AQK41" s="111"/>
      <c r="AQL41" s="111"/>
      <c r="AQM41" s="111"/>
      <c r="AQN41" s="111"/>
      <c r="AQO41" s="111"/>
      <c r="AQP41" s="111"/>
      <c r="AQQ41" s="111"/>
      <c r="AQR41" s="111"/>
      <c r="AQS41" s="111"/>
      <c r="AQT41" s="111"/>
      <c r="AQU41" s="111"/>
      <c r="AQV41" s="111"/>
      <c r="AQW41" s="111"/>
      <c r="AQX41" s="111"/>
      <c r="AQY41" s="111"/>
      <c r="AQZ41" s="111"/>
      <c r="ARA41" s="111"/>
      <c r="ARB41" s="111"/>
      <c r="ARC41" s="111"/>
      <c r="ARD41" s="111"/>
      <c r="ARE41" s="111"/>
      <c r="ARF41" s="111"/>
      <c r="ARG41" s="111"/>
      <c r="ARH41" s="111"/>
      <c r="ARI41" s="111"/>
      <c r="ARJ41" s="111"/>
      <c r="ARK41" s="111"/>
      <c r="ARL41" s="111"/>
      <c r="ARM41" s="111"/>
      <c r="ARN41" s="111"/>
      <c r="ARO41" s="111"/>
      <c r="ARP41" s="111"/>
      <c r="ARQ41" s="111"/>
      <c r="ARR41" s="111"/>
      <c r="ARS41" s="111"/>
      <c r="ART41" s="111"/>
      <c r="ARU41" s="111"/>
      <c r="ARV41" s="111"/>
      <c r="ARW41" s="111"/>
      <c r="ARX41" s="111"/>
      <c r="ARY41" s="111"/>
      <c r="ARZ41" s="111"/>
      <c r="ASA41" s="111"/>
      <c r="ASB41" s="111"/>
      <c r="ASC41" s="111"/>
      <c r="ASD41" s="111"/>
      <c r="ASE41" s="111"/>
      <c r="ASF41" s="111"/>
      <c r="ASG41" s="111"/>
      <c r="ASH41" s="111"/>
      <c r="ASI41" s="111"/>
      <c r="ASJ41" s="111"/>
      <c r="ASK41" s="111"/>
      <c r="ASL41" s="111"/>
      <c r="ASM41" s="111"/>
      <c r="ASN41" s="111"/>
      <c r="ASO41" s="111"/>
      <c r="ASP41" s="111"/>
      <c r="ASQ41" s="111"/>
      <c r="ASR41" s="111"/>
      <c r="ASS41" s="111"/>
      <c r="AST41" s="111"/>
      <c r="ASU41" s="111"/>
      <c r="ASV41" s="111"/>
      <c r="ASW41" s="111"/>
      <c r="ASX41" s="111"/>
      <c r="ASY41" s="111"/>
      <c r="ASZ41" s="111"/>
      <c r="ATA41" s="111"/>
      <c r="ATB41" s="111"/>
      <c r="ATC41" s="111"/>
      <c r="ATD41" s="111"/>
      <c r="ATE41" s="111"/>
      <c r="ATF41" s="111"/>
      <c r="ATG41" s="111"/>
      <c r="ATH41" s="111"/>
      <c r="ATI41" s="111"/>
      <c r="ATJ41" s="111"/>
      <c r="ATK41" s="111"/>
      <c r="ATL41" s="111"/>
      <c r="ATM41" s="111"/>
      <c r="ATN41" s="111"/>
      <c r="ATO41" s="111"/>
      <c r="ATP41" s="111"/>
      <c r="ATQ41" s="111"/>
      <c r="ATR41" s="111"/>
      <c r="ATS41" s="111"/>
      <c r="ATT41" s="111"/>
      <c r="ATU41" s="111"/>
      <c r="ATV41" s="111"/>
      <c r="ATW41" s="111"/>
      <c r="ATX41" s="111"/>
      <c r="ATY41" s="111"/>
      <c r="ATZ41" s="111"/>
      <c r="AUA41" s="111"/>
      <c r="AUB41" s="111"/>
      <c r="AUC41" s="111"/>
      <c r="AUD41" s="111"/>
      <c r="AUE41" s="111"/>
      <c r="AUF41" s="111"/>
      <c r="AUG41" s="111"/>
      <c r="AUH41" s="111"/>
      <c r="AUI41" s="111"/>
      <c r="AUJ41" s="111"/>
      <c r="AUK41" s="111"/>
      <c r="AUL41" s="111"/>
      <c r="AUM41" s="111"/>
      <c r="AUN41" s="111"/>
      <c r="AUO41" s="111"/>
      <c r="AUP41" s="111"/>
      <c r="AUQ41" s="111"/>
      <c r="AUR41" s="111"/>
      <c r="AUS41" s="111"/>
      <c r="AUT41" s="111"/>
      <c r="AUU41" s="111"/>
      <c r="AUV41" s="111"/>
      <c r="AUW41" s="111"/>
      <c r="AUX41" s="111"/>
      <c r="AUY41" s="111"/>
      <c r="AUZ41" s="111"/>
      <c r="AVA41" s="111"/>
      <c r="AVB41" s="111"/>
      <c r="AVC41" s="111"/>
      <c r="AVD41" s="111"/>
      <c r="AVE41" s="111"/>
      <c r="AVF41" s="111"/>
      <c r="AVG41" s="111"/>
      <c r="AVH41" s="111"/>
      <c r="AVI41" s="111"/>
      <c r="AVJ41" s="111"/>
      <c r="AVK41" s="111"/>
      <c r="AVL41" s="111"/>
      <c r="AVM41" s="111"/>
      <c r="AVN41" s="111"/>
      <c r="AVO41" s="111"/>
      <c r="AVP41" s="111"/>
      <c r="AVQ41" s="111"/>
      <c r="AVR41" s="111"/>
      <c r="AVS41" s="111"/>
      <c r="AVT41" s="111"/>
      <c r="AVU41" s="111"/>
      <c r="AVV41" s="111"/>
      <c r="AVW41" s="111"/>
      <c r="AVX41" s="111"/>
      <c r="AVY41" s="111"/>
      <c r="AVZ41" s="111"/>
      <c r="AWA41" s="111"/>
      <c r="AWB41" s="111"/>
      <c r="AWC41" s="111"/>
      <c r="AWD41" s="111"/>
      <c r="AWE41" s="111"/>
      <c r="AWF41" s="111"/>
      <c r="AWG41" s="111"/>
      <c r="AWH41" s="111"/>
      <c r="AWI41" s="111"/>
      <c r="AWJ41" s="111"/>
      <c r="AWK41" s="111"/>
      <c r="AWL41" s="111"/>
      <c r="AWM41" s="111"/>
      <c r="AWN41" s="111"/>
      <c r="AWO41" s="111"/>
      <c r="AWP41" s="111"/>
      <c r="AWQ41" s="111"/>
      <c r="AWR41" s="111"/>
      <c r="AWS41" s="111"/>
      <c r="AWT41" s="111"/>
      <c r="AWU41" s="111"/>
      <c r="AWV41" s="111"/>
      <c r="AWW41" s="111"/>
      <c r="AWX41" s="111"/>
      <c r="AWY41" s="111"/>
      <c r="AWZ41" s="111"/>
      <c r="AXA41" s="111"/>
      <c r="AXB41" s="111"/>
      <c r="AXC41" s="111"/>
      <c r="AXD41" s="111"/>
      <c r="AXE41" s="111"/>
      <c r="AXF41" s="111"/>
      <c r="AXG41" s="111"/>
      <c r="AXH41" s="111"/>
      <c r="AXI41" s="111"/>
      <c r="AXJ41" s="111"/>
      <c r="AXK41" s="111"/>
      <c r="AXL41" s="111"/>
      <c r="AXM41" s="111"/>
      <c r="AXN41" s="111"/>
      <c r="AXO41" s="111"/>
      <c r="AXP41" s="111"/>
      <c r="AXQ41" s="111"/>
      <c r="AXR41" s="111"/>
      <c r="AXS41" s="111"/>
      <c r="AXT41" s="111"/>
      <c r="AXU41" s="111"/>
      <c r="AXV41" s="111"/>
      <c r="AXW41" s="111"/>
      <c r="AXX41" s="111"/>
      <c r="AXY41" s="111"/>
      <c r="AXZ41" s="111"/>
      <c r="AYA41" s="111"/>
      <c r="AYB41" s="111"/>
      <c r="AYC41" s="111"/>
      <c r="AYD41" s="111"/>
      <c r="AYE41" s="111"/>
      <c r="AYF41" s="111"/>
      <c r="AYG41" s="111"/>
      <c r="AYH41" s="111"/>
      <c r="AYI41" s="111"/>
      <c r="AYJ41" s="111"/>
      <c r="AYK41" s="111"/>
      <c r="AYL41" s="111"/>
      <c r="AYM41" s="111"/>
      <c r="AYN41" s="111"/>
      <c r="AYO41" s="111"/>
      <c r="AYP41" s="111"/>
      <c r="AYQ41" s="111"/>
      <c r="AYR41" s="111"/>
      <c r="AYS41" s="111"/>
      <c r="AYT41" s="111"/>
      <c r="AYU41" s="111"/>
      <c r="AYV41" s="111"/>
      <c r="AYW41" s="111"/>
      <c r="AYX41" s="111"/>
      <c r="AYY41" s="111"/>
      <c r="AYZ41" s="111"/>
      <c r="AZA41" s="111"/>
      <c r="AZB41" s="111"/>
      <c r="AZC41" s="111"/>
      <c r="AZD41" s="111"/>
      <c r="AZE41" s="111"/>
      <c r="AZF41" s="111"/>
      <c r="AZG41" s="111"/>
      <c r="AZH41" s="111"/>
      <c r="AZI41" s="111"/>
      <c r="AZJ41" s="111"/>
      <c r="AZK41" s="111"/>
      <c r="AZL41" s="111"/>
      <c r="AZM41" s="111"/>
      <c r="AZN41" s="111"/>
      <c r="AZO41" s="111"/>
      <c r="AZP41" s="111"/>
      <c r="AZQ41" s="111"/>
      <c r="AZR41" s="111"/>
      <c r="AZS41" s="111"/>
      <c r="AZT41" s="111"/>
      <c r="AZU41" s="111"/>
      <c r="AZV41" s="111"/>
      <c r="AZW41" s="111"/>
      <c r="AZX41" s="111"/>
      <c r="AZY41" s="111"/>
      <c r="AZZ41" s="111"/>
      <c r="BAA41" s="111"/>
      <c r="BAB41" s="111"/>
      <c r="BAC41" s="111"/>
      <c r="BAD41" s="111"/>
      <c r="BAE41" s="111"/>
      <c r="BAF41" s="111"/>
      <c r="BAG41" s="111"/>
      <c r="BAH41" s="111"/>
      <c r="BAI41" s="111"/>
      <c r="BAJ41" s="111"/>
      <c r="BAK41" s="111"/>
      <c r="BAL41" s="111"/>
      <c r="BAM41" s="111"/>
      <c r="BAN41" s="111"/>
      <c r="BAO41" s="111"/>
      <c r="BAP41" s="111"/>
      <c r="BAQ41" s="111"/>
      <c r="BAR41" s="111"/>
      <c r="BAS41" s="111"/>
      <c r="BAT41" s="111"/>
      <c r="BAU41" s="111"/>
      <c r="BAV41" s="111"/>
      <c r="BAW41" s="111"/>
      <c r="BAX41" s="111"/>
      <c r="BAY41" s="111"/>
      <c r="BAZ41" s="111"/>
      <c r="BBA41" s="111"/>
      <c r="BBB41" s="111"/>
      <c r="BBC41" s="111"/>
      <c r="BBD41" s="111"/>
      <c r="BBE41" s="111"/>
      <c r="BBF41" s="111"/>
      <c r="BBG41" s="111"/>
      <c r="BBH41" s="111"/>
      <c r="BBI41" s="111"/>
      <c r="BBJ41" s="111"/>
      <c r="BBK41" s="111"/>
      <c r="BBL41" s="111"/>
      <c r="BBM41" s="111"/>
      <c r="BBN41" s="111"/>
      <c r="BBO41" s="111"/>
      <c r="BBP41" s="111"/>
      <c r="BBQ41" s="111"/>
      <c r="BBR41" s="111"/>
      <c r="BBS41" s="111"/>
      <c r="BBT41" s="111"/>
      <c r="BBU41" s="111"/>
      <c r="BBV41" s="111"/>
      <c r="BBW41" s="111"/>
      <c r="BBX41" s="111"/>
      <c r="BBY41" s="111"/>
      <c r="BBZ41" s="111"/>
      <c r="BCA41" s="111"/>
      <c r="BCB41" s="111"/>
      <c r="BCC41" s="111"/>
      <c r="BCD41" s="111"/>
      <c r="BCE41" s="111"/>
      <c r="BCF41" s="111"/>
      <c r="BCG41" s="111"/>
      <c r="BCH41" s="111"/>
      <c r="BCI41" s="111"/>
      <c r="BCJ41" s="111"/>
      <c r="BCK41" s="111"/>
      <c r="BCL41" s="111"/>
      <c r="BCM41" s="111"/>
      <c r="BCN41" s="111"/>
      <c r="BCO41" s="111"/>
      <c r="BCP41" s="111"/>
      <c r="BCQ41" s="111"/>
      <c r="BCR41" s="111"/>
      <c r="BCS41" s="111"/>
      <c r="BCT41" s="111"/>
      <c r="BCU41" s="111"/>
      <c r="BCV41" s="111"/>
      <c r="BCW41" s="111"/>
      <c r="BCX41" s="111"/>
      <c r="BCY41" s="111"/>
      <c r="BCZ41" s="111"/>
      <c r="BDA41" s="111"/>
      <c r="BDB41" s="111"/>
      <c r="BDC41" s="111"/>
      <c r="BDD41" s="111"/>
      <c r="BDE41" s="111"/>
      <c r="BDF41" s="111"/>
      <c r="BDG41" s="111"/>
      <c r="BDH41" s="111"/>
      <c r="BDI41" s="111"/>
      <c r="BDJ41" s="111"/>
      <c r="BDK41" s="111"/>
      <c r="BDL41" s="111"/>
      <c r="BDM41" s="111"/>
      <c r="BDN41" s="111"/>
      <c r="BDO41" s="111"/>
      <c r="BDP41" s="111"/>
      <c r="BDQ41" s="111"/>
      <c r="BDR41" s="111"/>
      <c r="BDS41" s="111"/>
      <c r="BDT41" s="111"/>
      <c r="BDU41" s="111"/>
      <c r="BDV41" s="111"/>
      <c r="BDW41" s="111"/>
      <c r="BDX41" s="111"/>
      <c r="BDY41" s="111"/>
      <c r="BDZ41" s="111"/>
      <c r="BEA41" s="111"/>
      <c r="BEB41" s="111"/>
      <c r="BEC41" s="111"/>
      <c r="BED41" s="111"/>
      <c r="BEE41" s="111"/>
      <c r="BEF41" s="111"/>
      <c r="BEG41" s="111"/>
      <c r="BEH41" s="111"/>
      <c r="BEI41" s="111"/>
      <c r="BEJ41" s="111"/>
      <c r="BEK41" s="111"/>
      <c r="BEL41" s="111"/>
      <c r="BEM41" s="111"/>
      <c r="BEN41" s="111"/>
      <c r="BEO41" s="111"/>
      <c r="BEP41" s="111"/>
      <c r="BEQ41" s="111"/>
      <c r="BER41" s="111"/>
      <c r="BES41" s="111"/>
      <c r="BET41" s="111"/>
      <c r="BEU41" s="111"/>
      <c r="BEV41" s="111"/>
      <c r="BEW41" s="111"/>
      <c r="BEX41" s="111"/>
      <c r="BEY41" s="111"/>
      <c r="BEZ41" s="111"/>
      <c r="BFA41" s="111"/>
      <c r="BFB41" s="111"/>
      <c r="BFC41" s="111"/>
      <c r="BFD41" s="111"/>
      <c r="BFE41" s="111"/>
      <c r="BFF41" s="111"/>
      <c r="BFG41" s="111"/>
      <c r="BFH41" s="111"/>
      <c r="BFI41" s="111"/>
      <c r="BFJ41" s="111"/>
      <c r="BFK41" s="111"/>
      <c r="BFL41" s="111"/>
      <c r="BFM41" s="111"/>
      <c r="BFN41" s="111"/>
      <c r="BFO41" s="111"/>
      <c r="BFP41" s="111"/>
      <c r="BFQ41" s="111"/>
      <c r="BFR41" s="111"/>
      <c r="BFS41" s="111"/>
      <c r="BFT41" s="111"/>
      <c r="BFU41" s="111"/>
      <c r="BFV41" s="111"/>
      <c r="BFW41" s="111"/>
      <c r="BFX41" s="111"/>
      <c r="BFY41" s="111"/>
      <c r="BFZ41" s="111"/>
      <c r="BGA41" s="111"/>
      <c r="BGB41" s="111"/>
      <c r="BGC41" s="111"/>
      <c r="BGD41" s="111"/>
      <c r="BGE41" s="111"/>
      <c r="BGF41" s="111"/>
      <c r="BGG41" s="111"/>
      <c r="BGH41" s="111"/>
      <c r="BGI41" s="111"/>
      <c r="BGJ41" s="111"/>
      <c r="BGK41" s="111"/>
      <c r="BGL41" s="111"/>
      <c r="BGM41" s="111"/>
      <c r="BGN41" s="111"/>
      <c r="BGO41" s="111"/>
      <c r="BGP41" s="111"/>
      <c r="BGQ41" s="111"/>
      <c r="BGR41" s="111"/>
      <c r="BGS41" s="111"/>
      <c r="BGT41" s="111"/>
      <c r="BGU41" s="111"/>
      <c r="BGV41" s="111"/>
      <c r="BGW41" s="111"/>
      <c r="BGX41" s="111"/>
      <c r="BGY41" s="111"/>
      <c r="BGZ41" s="111"/>
      <c r="BHA41" s="111"/>
      <c r="BHB41" s="111"/>
      <c r="BHC41" s="111"/>
      <c r="BHD41" s="111"/>
      <c r="BHE41" s="111"/>
      <c r="BHF41" s="111"/>
      <c r="BHG41" s="111"/>
      <c r="BHH41" s="111"/>
      <c r="BHI41" s="111"/>
      <c r="BHJ41" s="111"/>
      <c r="BHK41" s="111"/>
      <c r="BHL41" s="111"/>
      <c r="BHM41" s="111"/>
      <c r="BHN41" s="111"/>
      <c r="BHO41" s="111"/>
      <c r="BHP41" s="111"/>
      <c r="BHQ41" s="111"/>
      <c r="BHR41" s="111"/>
      <c r="BHS41" s="111"/>
      <c r="BHT41" s="111"/>
      <c r="BHU41" s="111"/>
      <c r="BHV41" s="111"/>
      <c r="BHW41" s="111"/>
      <c r="BHX41" s="111"/>
      <c r="BHY41" s="111"/>
      <c r="BHZ41" s="111"/>
      <c r="BIA41" s="111"/>
      <c r="BIB41" s="111"/>
      <c r="BIC41" s="111"/>
      <c r="BID41" s="111"/>
      <c r="BIE41" s="111"/>
      <c r="BIF41" s="111"/>
      <c r="BIG41" s="111"/>
      <c r="BIH41" s="111"/>
      <c r="BII41" s="111"/>
      <c r="BIJ41" s="111"/>
      <c r="BIK41" s="111"/>
      <c r="BIL41" s="111"/>
      <c r="BIM41" s="111"/>
      <c r="BIN41" s="111"/>
      <c r="BIO41" s="111"/>
      <c r="BIP41" s="111"/>
      <c r="BIQ41" s="111"/>
      <c r="BIR41" s="111"/>
      <c r="BIS41" s="111"/>
      <c r="BIT41" s="111"/>
      <c r="BIU41" s="111"/>
      <c r="BIV41" s="111"/>
      <c r="BIW41" s="111"/>
      <c r="BIX41" s="111"/>
      <c r="BIY41" s="111"/>
      <c r="BIZ41" s="111"/>
      <c r="BJA41" s="111"/>
      <c r="BJB41" s="111"/>
      <c r="BJC41" s="111"/>
      <c r="BJD41" s="111"/>
      <c r="BJE41" s="111"/>
      <c r="BJF41" s="111"/>
      <c r="BJG41" s="111"/>
      <c r="BJH41" s="111"/>
      <c r="BJI41" s="111"/>
      <c r="BJJ41" s="111"/>
      <c r="BJK41" s="111"/>
      <c r="BJL41" s="111"/>
      <c r="BJM41" s="111"/>
      <c r="BJN41" s="111"/>
      <c r="BJO41" s="111"/>
      <c r="BJP41" s="111"/>
      <c r="BJQ41" s="111"/>
      <c r="BJR41" s="111"/>
      <c r="BJS41" s="111"/>
      <c r="BJT41" s="111"/>
      <c r="BJU41" s="111"/>
      <c r="BJV41" s="111"/>
      <c r="BJW41" s="111"/>
      <c r="BJX41" s="111"/>
      <c r="BJY41" s="111"/>
      <c r="BJZ41" s="111"/>
      <c r="BKA41" s="111"/>
      <c r="BKB41" s="111"/>
      <c r="BKC41" s="111"/>
      <c r="BKD41" s="111"/>
      <c r="BKE41" s="111"/>
      <c r="BKF41" s="111"/>
      <c r="BKG41" s="111"/>
      <c r="BKH41" s="111"/>
      <c r="BKI41" s="111"/>
      <c r="BKJ41" s="111"/>
      <c r="BKK41" s="111"/>
      <c r="BKL41" s="111"/>
      <c r="BKM41" s="111"/>
      <c r="BKN41" s="111"/>
      <c r="BKO41" s="111"/>
      <c r="BKP41" s="111"/>
      <c r="BKQ41" s="111"/>
      <c r="BKR41" s="111"/>
      <c r="BKS41" s="111"/>
      <c r="BKT41" s="111"/>
      <c r="BKU41" s="111"/>
      <c r="BKV41" s="111"/>
      <c r="BKW41" s="111"/>
      <c r="BKX41" s="111"/>
      <c r="BKY41" s="111"/>
      <c r="BKZ41" s="111"/>
      <c r="BLA41" s="111"/>
      <c r="BLB41" s="111"/>
      <c r="BLC41" s="111"/>
      <c r="BLD41" s="111"/>
      <c r="BLE41" s="111"/>
      <c r="BLF41" s="111"/>
      <c r="BLG41" s="111"/>
      <c r="BLH41" s="111"/>
      <c r="BLI41" s="111"/>
      <c r="BLJ41" s="111"/>
      <c r="BLK41" s="111"/>
      <c r="BLL41" s="111"/>
      <c r="BLM41" s="111"/>
      <c r="BLN41" s="111"/>
      <c r="BLO41" s="111"/>
      <c r="BLP41" s="111"/>
      <c r="BLQ41" s="111"/>
      <c r="BLR41" s="111"/>
      <c r="BLS41" s="111"/>
      <c r="BLT41" s="111"/>
      <c r="BLU41" s="111"/>
      <c r="BLV41" s="111"/>
      <c r="BLW41" s="111"/>
      <c r="BLX41" s="111"/>
      <c r="BLY41" s="111"/>
      <c r="BLZ41" s="111"/>
      <c r="BMA41" s="111"/>
      <c r="BMB41" s="111"/>
      <c r="BMC41" s="111"/>
      <c r="BMD41" s="111"/>
      <c r="BME41" s="111"/>
      <c r="BMF41" s="111"/>
      <c r="BMG41" s="111"/>
      <c r="BMH41" s="111"/>
      <c r="BMI41" s="111"/>
      <c r="BMJ41" s="111"/>
      <c r="BMK41" s="111"/>
      <c r="BML41" s="111"/>
      <c r="BMM41" s="111"/>
      <c r="BMN41" s="111"/>
      <c r="BMO41" s="111"/>
      <c r="BMP41" s="111"/>
      <c r="BMQ41" s="111"/>
      <c r="BMR41" s="111"/>
      <c r="BMS41" s="111"/>
      <c r="BMT41" s="111"/>
      <c r="BMU41" s="111"/>
      <c r="BMV41" s="111"/>
      <c r="BMW41" s="111"/>
      <c r="BMX41" s="111"/>
      <c r="BMY41" s="111"/>
      <c r="BMZ41" s="111"/>
      <c r="BNA41" s="111"/>
      <c r="BNB41" s="111"/>
      <c r="BNC41" s="111"/>
      <c r="BND41" s="111"/>
      <c r="BNE41" s="111"/>
      <c r="BNF41" s="111"/>
      <c r="BNG41" s="111"/>
      <c r="BNH41" s="111"/>
      <c r="BNI41" s="111"/>
      <c r="BNJ41" s="111"/>
      <c r="BNK41" s="111"/>
      <c r="BNL41" s="111"/>
      <c r="BNM41" s="111"/>
      <c r="BNN41" s="111"/>
      <c r="BNO41" s="111"/>
      <c r="BNP41" s="111"/>
      <c r="BNQ41" s="111"/>
      <c r="BNR41" s="111"/>
      <c r="BNS41" s="111"/>
      <c r="BNT41" s="111"/>
      <c r="BNU41" s="111"/>
      <c r="BNV41" s="111"/>
      <c r="BNW41" s="111"/>
      <c r="BNX41" s="111"/>
      <c r="BNY41" s="111"/>
      <c r="BNZ41" s="111"/>
      <c r="BOA41" s="111"/>
      <c r="BOB41" s="111"/>
      <c r="BOC41" s="111"/>
      <c r="BOD41" s="111"/>
      <c r="BOE41" s="111"/>
      <c r="BOF41" s="111"/>
      <c r="BOG41" s="111"/>
      <c r="BOH41" s="111"/>
      <c r="BOI41" s="111"/>
      <c r="BOJ41" s="111"/>
      <c r="BOK41" s="111"/>
      <c r="BOL41" s="111"/>
      <c r="BOM41" s="111"/>
      <c r="BON41" s="111"/>
      <c r="BOO41" s="111"/>
      <c r="BOP41" s="111"/>
      <c r="BOQ41" s="111"/>
      <c r="BOR41" s="111"/>
      <c r="BOS41" s="111"/>
      <c r="BOT41" s="111"/>
      <c r="BOU41" s="111"/>
      <c r="BOV41" s="111"/>
      <c r="BOW41" s="111"/>
      <c r="BOX41" s="111"/>
      <c r="BOY41" s="111"/>
      <c r="BOZ41" s="111"/>
      <c r="BPA41" s="111"/>
      <c r="BPB41" s="111"/>
      <c r="BPC41" s="111"/>
      <c r="BPD41" s="111"/>
      <c r="BPE41" s="111"/>
      <c r="BPF41" s="111"/>
      <c r="BPG41" s="111"/>
      <c r="BPH41" s="111"/>
      <c r="BPI41" s="111"/>
      <c r="BPJ41" s="111"/>
      <c r="BPK41" s="111"/>
      <c r="BPL41" s="111"/>
      <c r="BPM41" s="111"/>
      <c r="BPN41" s="111"/>
      <c r="BPO41" s="111"/>
      <c r="BPP41" s="111"/>
      <c r="BPQ41" s="111"/>
      <c r="BPR41" s="111"/>
      <c r="BPS41" s="111"/>
      <c r="BPT41" s="111"/>
      <c r="BPU41" s="111"/>
      <c r="BPV41" s="111"/>
      <c r="BPW41" s="111"/>
      <c r="BPX41" s="111"/>
      <c r="BPY41" s="111"/>
      <c r="BPZ41" s="111"/>
      <c r="BQA41" s="111"/>
      <c r="BQB41" s="111"/>
      <c r="BQC41" s="111"/>
      <c r="BQD41" s="111"/>
      <c r="BQE41" s="111"/>
      <c r="BQF41" s="111"/>
      <c r="BQG41" s="111"/>
      <c r="BQH41" s="111"/>
      <c r="BQI41" s="111"/>
      <c r="BQJ41" s="111"/>
      <c r="BQK41" s="111"/>
      <c r="BQL41" s="111"/>
      <c r="BQM41" s="111"/>
      <c r="BQN41" s="111"/>
      <c r="BQO41" s="111"/>
      <c r="BQP41" s="111"/>
      <c r="BQQ41" s="111"/>
      <c r="BQR41" s="111"/>
      <c r="BQS41" s="111"/>
      <c r="BQT41" s="111"/>
      <c r="BQU41" s="111"/>
      <c r="BQV41" s="111"/>
      <c r="BQW41" s="111"/>
      <c r="BQX41" s="111"/>
      <c r="BQY41" s="111"/>
      <c r="BQZ41" s="111"/>
      <c r="BRA41" s="111"/>
      <c r="BRB41" s="111"/>
      <c r="BRC41" s="111"/>
      <c r="BRD41" s="111"/>
      <c r="BRE41" s="111"/>
      <c r="BRF41" s="111"/>
      <c r="BRG41" s="111"/>
      <c r="BRH41" s="111"/>
      <c r="BRI41" s="111"/>
      <c r="BRJ41" s="111"/>
      <c r="BRK41" s="111"/>
      <c r="BRL41" s="111"/>
      <c r="BRM41" s="111"/>
      <c r="BRN41" s="111"/>
      <c r="BRO41" s="111"/>
      <c r="BRP41" s="111"/>
      <c r="BRQ41" s="111"/>
      <c r="BRR41" s="111"/>
      <c r="BRS41" s="111"/>
      <c r="BRT41" s="111"/>
      <c r="BRU41" s="111"/>
      <c r="BRV41" s="111"/>
      <c r="BRW41" s="111"/>
      <c r="BRX41" s="111"/>
      <c r="BRY41" s="111"/>
      <c r="BRZ41" s="111"/>
      <c r="BSA41" s="111"/>
      <c r="BSB41" s="111"/>
      <c r="BSC41" s="111"/>
      <c r="BSD41" s="111"/>
      <c r="BSE41" s="111"/>
      <c r="BSF41" s="111"/>
      <c r="BSG41" s="111"/>
      <c r="BSH41" s="111"/>
      <c r="BSI41" s="111"/>
      <c r="BSJ41" s="111"/>
      <c r="BSK41" s="111"/>
      <c r="BSL41" s="111"/>
      <c r="BSM41" s="111"/>
      <c r="BSN41" s="111"/>
      <c r="BSO41" s="111"/>
      <c r="BSP41" s="111"/>
      <c r="BSQ41" s="111"/>
      <c r="BSR41" s="111"/>
      <c r="BSS41" s="111"/>
      <c r="BST41" s="111"/>
      <c r="BSU41" s="111"/>
      <c r="BSV41" s="111"/>
      <c r="BSW41" s="111"/>
      <c r="BSX41" s="111"/>
      <c r="BSY41" s="111"/>
      <c r="BSZ41" s="111"/>
      <c r="BTA41" s="111"/>
      <c r="BTB41" s="111"/>
      <c r="BTC41" s="111"/>
      <c r="BTD41" s="111"/>
      <c r="BTE41" s="111"/>
      <c r="BTF41" s="111"/>
      <c r="BTG41" s="111"/>
      <c r="BTH41" s="111"/>
      <c r="BTI41" s="111"/>
      <c r="BTJ41" s="111"/>
      <c r="BTK41" s="111"/>
      <c r="BTL41" s="111"/>
      <c r="BTM41" s="111"/>
      <c r="BTN41" s="111"/>
      <c r="BTO41" s="111"/>
      <c r="BTP41" s="111"/>
      <c r="BTQ41" s="111"/>
      <c r="BTR41" s="111"/>
      <c r="BTS41" s="111"/>
      <c r="BTT41" s="111"/>
      <c r="BTU41" s="111"/>
      <c r="BTV41" s="111"/>
      <c r="BTW41" s="111"/>
      <c r="BTX41" s="111"/>
      <c r="BTY41" s="111"/>
      <c r="BTZ41" s="111"/>
      <c r="BUA41" s="111"/>
      <c r="BUB41" s="111"/>
      <c r="BUC41" s="111"/>
      <c r="BUD41" s="111"/>
      <c r="BUE41" s="111"/>
      <c r="BUF41" s="111"/>
      <c r="BUG41" s="111"/>
      <c r="BUH41" s="111"/>
      <c r="BUI41" s="111"/>
      <c r="BUJ41" s="111"/>
      <c r="BUK41" s="111"/>
      <c r="BUL41" s="111"/>
      <c r="BUM41" s="111"/>
      <c r="BUN41" s="111"/>
      <c r="BUO41" s="111"/>
      <c r="BUP41" s="111"/>
      <c r="BUQ41" s="111"/>
      <c r="BUR41" s="111"/>
      <c r="BUS41" s="111"/>
      <c r="BUT41" s="111"/>
      <c r="BUU41" s="111"/>
      <c r="BUV41" s="111"/>
      <c r="BUW41" s="111"/>
      <c r="BUX41" s="111"/>
      <c r="BUY41" s="111"/>
      <c r="BUZ41" s="111"/>
      <c r="BVA41" s="111"/>
      <c r="BVB41" s="111"/>
      <c r="BVC41" s="111"/>
      <c r="BVD41" s="111"/>
      <c r="BVE41" s="111"/>
      <c r="BVF41" s="111"/>
      <c r="BVG41" s="111"/>
      <c r="BVH41" s="111"/>
      <c r="BVI41" s="111"/>
      <c r="BVJ41" s="111"/>
      <c r="BVK41" s="111"/>
      <c r="BVL41" s="111"/>
      <c r="BVM41" s="111"/>
      <c r="BVN41" s="111"/>
      <c r="BVO41" s="111"/>
      <c r="BVP41" s="111"/>
      <c r="BVQ41" s="111"/>
      <c r="BVR41" s="111"/>
      <c r="BVS41" s="111"/>
      <c r="BVT41" s="111"/>
      <c r="BVU41" s="111"/>
      <c r="BVV41" s="111"/>
      <c r="BVW41" s="111"/>
      <c r="BVX41" s="111"/>
      <c r="BVY41" s="111"/>
      <c r="BVZ41" s="111"/>
      <c r="BWA41" s="111"/>
      <c r="BWB41" s="111"/>
      <c r="BWC41" s="111"/>
      <c r="BWD41" s="111"/>
      <c r="BWE41" s="111"/>
      <c r="BWF41" s="111"/>
      <c r="BWG41" s="111"/>
      <c r="BWH41" s="111"/>
      <c r="BWI41" s="111"/>
      <c r="BWJ41" s="111"/>
      <c r="BWK41" s="111"/>
      <c r="BWL41" s="111"/>
      <c r="BWM41" s="111"/>
      <c r="BWN41" s="111"/>
      <c r="BWO41" s="111"/>
      <c r="BWP41" s="111"/>
      <c r="BWQ41" s="111"/>
      <c r="BWR41" s="111"/>
      <c r="BWS41" s="111"/>
      <c r="BWT41" s="111"/>
      <c r="BWU41" s="111"/>
      <c r="BWV41" s="111"/>
      <c r="BWW41" s="111"/>
      <c r="BWX41" s="111"/>
      <c r="BWY41" s="111"/>
      <c r="BWZ41" s="111"/>
      <c r="BXA41" s="111"/>
      <c r="BXB41" s="111"/>
      <c r="BXC41" s="111"/>
      <c r="BXD41" s="111"/>
      <c r="BXE41" s="111"/>
      <c r="BXF41" s="111"/>
      <c r="BXG41" s="111"/>
      <c r="BXH41" s="111"/>
      <c r="BXI41" s="111"/>
      <c r="BXJ41" s="111"/>
      <c r="BXK41" s="111"/>
      <c r="BXL41" s="111"/>
      <c r="BXM41" s="111"/>
      <c r="BXN41" s="111"/>
      <c r="BXO41" s="111"/>
      <c r="BXP41" s="111"/>
      <c r="BXQ41" s="111"/>
      <c r="BXR41" s="111"/>
      <c r="BXS41" s="111"/>
      <c r="BXT41" s="111"/>
      <c r="BXU41" s="111"/>
      <c r="BXV41" s="111"/>
      <c r="BXW41" s="111"/>
      <c r="BXX41" s="111"/>
      <c r="BXY41" s="111"/>
      <c r="BXZ41" s="111"/>
      <c r="BYA41" s="111"/>
      <c r="BYB41" s="111"/>
      <c r="BYC41" s="111"/>
      <c r="BYD41" s="111"/>
      <c r="BYE41" s="111"/>
      <c r="BYF41" s="111"/>
      <c r="BYG41" s="111"/>
      <c r="BYH41" s="111"/>
      <c r="BYI41" s="111"/>
      <c r="BYJ41" s="111"/>
      <c r="BYK41" s="111"/>
      <c r="BYL41" s="111"/>
      <c r="BYM41" s="111"/>
      <c r="BYN41" s="111"/>
      <c r="BYO41" s="111"/>
      <c r="BYP41" s="111"/>
      <c r="BYQ41" s="111"/>
      <c r="BYR41" s="111"/>
      <c r="BYS41" s="111"/>
      <c r="BYT41" s="111"/>
      <c r="BYU41" s="111"/>
      <c r="BYV41" s="111"/>
      <c r="BYW41" s="111"/>
      <c r="BYX41" s="111"/>
      <c r="BYY41" s="111"/>
      <c r="BYZ41" s="111"/>
      <c r="BZA41" s="111"/>
      <c r="BZB41" s="111"/>
      <c r="BZC41" s="111"/>
      <c r="BZD41" s="111"/>
      <c r="BZE41" s="111"/>
      <c r="BZF41" s="111"/>
      <c r="BZG41" s="111"/>
      <c r="BZH41" s="111"/>
      <c r="BZI41" s="111"/>
      <c r="BZJ41" s="111"/>
      <c r="BZK41" s="111"/>
      <c r="BZL41" s="111"/>
      <c r="BZM41" s="111"/>
      <c r="BZN41" s="111"/>
      <c r="BZO41" s="111"/>
      <c r="BZP41" s="111"/>
      <c r="BZQ41" s="111"/>
      <c r="BZR41" s="111"/>
      <c r="BZS41" s="111"/>
      <c r="BZT41" s="111"/>
      <c r="BZU41" s="111"/>
      <c r="BZV41" s="111"/>
      <c r="BZW41" s="111"/>
      <c r="BZX41" s="111"/>
      <c r="BZY41" s="111"/>
      <c r="BZZ41" s="111"/>
      <c r="CAA41" s="111"/>
      <c r="CAB41" s="111"/>
      <c r="CAC41" s="111"/>
      <c r="CAD41" s="111"/>
      <c r="CAE41" s="111"/>
      <c r="CAF41" s="111"/>
      <c r="CAG41" s="111"/>
      <c r="CAH41" s="111"/>
      <c r="CAI41" s="111"/>
      <c r="CAJ41" s="111"/>
      <c r="CAK41" s="111"/>
      <c r="CAL41" s="111"/>
      <c r="CAM41" s="111"/>
      <c r="CAN41" s="111"/>
      <c r="CAO41" s="111"/>
      <c r="CAP41" s="111"/>
      <c r="CAQ41" s="111"/>
      <c r="CAR41" s="111"/>
      <c r="CAS41" s="111"/>
      <c r="CAT41" s="111"/>
      <c r="CAU41" s="111"/>
      <c r="CAV41" s="111"/>
      <c r="CAW41" s="111"/>
      <c r="CAX41" s="111"/>
      <c r="CAY41" s="111"/>
      <c r="CAZ41" s="111"/>
      <c r="CBA41" s="111"/>
      <c r="CBB41" s="111"/>
      <c r="CBC41" s="111"/>
      <c r="CBD41" s="111"/>
      <c r="CBE41" s="111"/>
      <c r="CBF41" s="111"/>
      <c r="CBG41" s="111"/>
      <c r="CBH41" s="111"/>
      <c r="CBI41" s="111"/>
      <c r="CBJ41" s="111"/>
      <c r="CBK41" s="111"/>
      <c r="CBL41" s="111"/>
      <c r="CBM41" s="111"/>
      <c r="CBN41" s="111"/>
      <c r="CBO41" s="111"/>
      <c r="CBP41" s="111"/>
      <c r="CBQ41" s="111"/>
      <c r="CBR41" s="111"/>
      <c r="CBS41" s="111"/>
      <c r="CBT41" s="111"/>
      <c r="CBU41" s="111"/>
      <c r="CBV41" s="111"/>
      <c r="CBW41" s="111"/>
      <c r="CBX41" s="111"/>
      <c r="CBY41" s="111"/>
      <c r="CBZ41" s="111"/>
      <c r="CCA41" s="111"/>
      <c r="CCB41" s="111"/>
      <c r="CCC41" s="111"/>
      <c r="CCD41" s="111"/>
      <c r="CCE41" s="111"/>
      <c r="CCF41" s="111"/>
      <c r="CCG41" s="111"/>
      <c r="CCH41" s="111"/>
      <c r="CCI41" s="111"/>
      <c r="CCJ41" s="111"/>
      <c r="CCK41" s="111"/>
      <c r="CCL41" s="111"/>
      <c r="CCM41" s="111"/>
      <c r="CCN41" s="111"/>
      <c r="CCO41" s="111"/>
      <c r="CCP41" s="111"/>
      <c r="CCQ41" s="111"/>
      <c r="CCR41" s="111"/>
      <c r="CCS41" s="111"/>
      <c r="CCT41" s="111"/>
      <c r="CCU41" s="111"/>
      <c r="CCV41" s="111"/>
      <c r="CCW41" s="111"/>
      <c r="CCX41" s="111"/>
      <c r="CCY41" s="111"/>
      <c r="CCZ41" s="111"/>
      <c r="CDA41" s="111"/>
      <c r="CDB41" s="111"/>
      <c r="CDC41" s="111"/>
      <c r="CDD41" s="111"/>
      <c r="CDE41" s="111"/>
      <c r="CDF41" s="111"/>
      <c r="CDG41" s="111"/>
      <c r="CDH41" s="111"/>
      <c r="CDI41" s="111"/>
      <c r="CDJ41" s="111"/>
      <c r="CDK41" s="111"/>
      <c r="CDL41" s="111"/>
      <c r="CDM41" s="111"/>
      <c r="CDN41" s="111"/>
      <c r="CDO41" s="111"/>
      <c r="CDP41" s="111"/>
      <c r="CDQ41" s="111"/>
      <c r="CDR41" s="111"/>
      <c r="CDS41" s="111"/>
      <c r="CDT41" s="111"/>
      <c r="CDU41" s="111"/>
      <c r="CDV41" s="111"/>
      <c r="CDW41" s="111"/>
      <c r="CDX41" s="111"/>
      <c r="CDY41" s="111"/>
      <c r="CDZ41" s="111"/>
      <c r="CEA41" s="111"/>
      <c r="CEB41" s="111"/>
      <c r="CEC41" s="111"/>
      <c r="CED41" s="111"/>
      <c r="CEE41" s="111"/>
      <c r="CEF41" s="111"/>
      <c r="CEG41" s="111"/>
      <c r="CEH41" s="111"/>
      <c r="CEI41" s="111"/>
      <c r="CEJ41" s="111"/>
      <c r="CEK41" s="111"/>
      <c r="CEL41" s="111"/>
      <c r="CEM41" s="111"/>
      <c r="CEN41" s="111"/>
      <c r="CEO41" s="111"/>
      <c r="CEP41" s="111"/>
      <c r="CEQ41" s="111"/>
      <c r="CER41" s="111"/>
      <c r="CES41" s="111"/>
      <c r="CET41" s="111"/>
      <c r="CEU41" s="111"/>
      <c r="CEV41" s="111"/>
      <c r="CEW41" s="111"/>
      <c r="CEX41" s="111"/>
      <c r="CEY41" s="111"/>
      <c r="CEZ41" s="111"/>
      <c r="CFA41" s="111"/>
      <c r="CFB41" s="111"/>
      <c r="CFC41" s="111"/>
      <c r="CFD41" s="111"/>
      <c r="CFE41" s="111"/>
      <c r="CFF41" s="111"/>
      <c r="CFG41" s="111"/>
      <c r="CFH41" s="111"/>
      <c r="CFI41" s="111"/>
      <c r="CFJ41" s="111"/>
      <c r="CFK41" s="111"/>
      <c r="CFL41" s="111"/>
      <c r="CFM41" s="111"/>
      <c r="CFN41" s="111"/>
      <c r="CFO41" s="111"/>
      <c r="CFP41" s="111"/>
      <c r="CFQ41" s="111"/>
      <c r="CFR41" s="111"/>
      <c r="CFS41" s="111"/>
      <c r="CFT41" s="111"/>
      <c r="CFU41" s="111"/>
      <c r="CFV41" s="111"/>
      <c r="CFW41" s="111"/>
      <c r="CFX41" s="111"/>
      <c r="CFY41" s="111"/>
      <c r="CFZ41" s="111"/>
      <c r="CGA41" s="111"/>
      <c r="CGB41" s="111"/>
      <c r="CGC41" s="111"/>
      <c r="CGD41" s="111"/>
      <c r="CGE41" s="111"/>
      <c r="CGF41" s="111"/>
      <c r="CGG41" s="111"/>
      <c r="CGH41" s="111"/>
      <c r="CGI41" s="111"/>
      <c r="CGJ41" s="111"/>
      <c r="CGK41" s="111"/>
      <c r="CGL41" s="111"/>
      <c r="CGM41" s="111"/>
      <c r="CGN41" s="111"/>
      <c r="CGO41" s="111"/>
      <c r="CGP41" s="111"/>
      <c r="CGQ41" s="111"/>
      <c r="CGR41" s="111"/>
      <c r="CGS41" s="111"/>
      <c r="CGT41" s="111"/>
      <c r="CGU41" s="111"/>
      <c r="CGV41" s="111"/>
      <c r="CGW41" s="111"/>
      <c r="CGX41" s="111"/>
      <c r="CGY41" s="111"/>
      <c r="CGZ41" s="111"/>
      <c r="CHA41" s="111"/>
      <c r="CHB41" s="111"/>
      <c r="CHC41" s="111"/>
      <c r="CHD41" s="111"/>
      <c r="CHE41" s="111"/>
      <c r="CHF41" s="111"/>
      <c r="CHG41" s="111"/>
      <c r="CHH41" s="111"/>
      <c r="CHI41" s="111"/>
      <c r="CHJ41" s="111"/>
      <c r="CHK41" s="111"/>
      <c r="CHL41" s="111"/>
      <c r="CHM41" s="111"/>
      <c r="CHN41" s="111"/>
      <c r="CHO41" s="111"/>
      <c r="CHP41" s="111"/>
      <c r="CHQ41" s="111"/>
      <c r="CHR41" s="111"/>
      <c r="CHS41" s="111"/>
      <c r="CHT41" s="111"/>
      <c r="CHU41" s="111"/>
      <c r="CHV41" s="111"/>
      <c r="CHW41" s="111"/>
      <c r="CHX41" s="111"/>
      <c r="CHY41" s="111"/>
      <c r="CHZ41" s="111"/>
      <c r="CIA41" s="111"/>
      <c r="CIB41" s="111"/>
      <c r="CIC41" s="111"/>
      <c r="CID41" s="111"/>
      <c r="CIE41" s="111"/>
      <c r="CIF41" s="111"/>
      <c r="CIG41" s="111"/>
      <c r="CIH41" s="111"/>
      <c r="CII41" s="111"/>
      <c r="CIJ41" s="111"/>
      <c r="CIK41" s="111"/>
      <c r="CIL41" s="111"/>
      <c r="CIM41" s="111"/>
      <c r="CIN41" s="111"/>
      <c r="CIO41" s="111"/>
      <c r="CIP41" s="111"/>
      <c r="CIQ41" s="111"/>
      <c r="CIR41" s="111"/>
      <c r="CIS41" s="111"/>
      <c r="CIT41" s="111"/>
      <c r="CIU41" s="111"/>
      <c r="CIV41" s="111"/>
      <c r="CIW41" s="111"/>
      <c r="CIX41" s="111"/>
      <c r="CIY41" s="111"/>
      <c r="CIZ41" s="111"/>
      <c r="CJA41" s="111"/>
      <c r="CJB41" s="111"/>
      <c r="CJC41" s="111"/>
      <c r="CJD41" s="111"/>
      <c r="CJE41" s="111"/>
      <c r="CJF41" s="111"/>
      <c r="CJG41" s="111"/>
      <c r="CJH41" s="111"/>
      <c r="CJI41" s="111"/>
      <c r="CJJ41" s="111"/>
      <c r="CJK41" s="111"/>
      <c r="CJL41" s="111"/>
      <c r="CJM41" s="111"/>
      <c r="CJN41" s="111"/>
      <c r="CJO41" s="111"/>
      <c r="CJP41" s="111"/>
      <c r="CJQ41" s="111"/>
      <c r="CJR41" s="111"/>
      <c r="CJS41" s="111"/>
      <c r="CJT41" s="111"/>
      <c r="CJU41" s="111"/>
      <c r="CJV41" s="111"/>
      <c r="CJW41" s="111"/>
      <c r="CJX41" s="111"/>
      <c r="CJY41" s="111"/>
      <c r="CJZ41" s="111"/>
      <c r="CKA41" s="111"/>
      <c r="CKB41" s="111"/>
      <c r="CKC41" s="111"/>
      <c r="CKD41" s="111"/>
      <c r="CKE41" s="111"/>
      <c r="CKF41" s="111"/>
      <c r="CKG41" s="111"/>
      <c r="CKH41" s="111"/>
      <c r="CKI41" s="111"/>
      <c r="CKJ41" s="111"/>
      <c r="CKK41" s="111"/>
      <c r="CKL41" s="111"/>
      <c r="CKM41" s="111"/>
      <c r="CKN41" s="111"/>
      <c r="CKO41" s="111"/>
      <c r="CKP41" s="111"/>
      <c r="CKQ41" s="111"/>
      <c r="CKR41" s="111"/>
      <c r="CKS41" s="111"/>
      <c r="CKT41" s="111"/>
      <c r="CKU41" s="111"/>
      <c r="CKV41" s="111"/>
      <c r="CKW41" s="111"/>
      <c r="CKX41" s="111"/>
      <c r="CKY41" s="111"/>
      <c r="CKZ41" s="111"/>
      <c r="CLA41" s="111"/>
      <c r="CLB41" s="111"/>
      <c r="CLC41" s="111"/>
      <c r="CLD41" s="111"/>
      <c r="CLE41" s="111"/>
      <c r="CLF41" s="111"/>
      <c r="CLG41" s="111"/>
      <c r="CLH41" s="111"/>
      <c r="CLI41" s="111"/>
      <c r="CLJ41" s="111"/>
      <c r="CLK41" s="111"/>
      <c r="CLL41" s="111"/>
      <c r="CLM41" s="111"/>
      <c r="CLN41" s="111"/>
      <c r="CLO41" s="111"/>
      <c r="CLP41" s="111"/>
      <c r="CLQ41" s="111"/>
      <c r="CLR41" s="111"/>
      <c r="CLS41" s="111"/>
      <c r="CLT41" s="111"/>
      <c r="CLU41" s="111"/>
      <c r="CLV41" s="111"/>
      <c r="CLW41" s="111"/>
      <c r="CLX41" s="111"/>
      <c r="CLY41" s="111"/>
      <c r="CLZ41" s="111"/>
      <c r="CMA41" s="111"/>
      <c r="CMB41" s="111"/>
      <c r="CMC41" s="111"/>
      <c r="CMD41" s="111"/>
      <c r="CME41" s="111"/>
      <c r="CMF41" s="111"/>
      <c r="CMG41" s="111"/>
      <c r="CMH41" s="111"/>
      <c r="CMI41" s="111"/>
      <c r="CMJ41" s="111"/>
      <c r="CMK41" s="111"/>
      <c r="CML41" s="111"/>
      <c r="CMM41" s="111"/>
      <c r="CMN41" s="111"/>
      <c r="CMO41" s="111"/>
      <c r="CMP41" s="111"/>
      <c r="CMQ41" s="111"/>
      <c r="CMR41" s="111"/>
      <c r="CMS41" s="111"/>
      <c r="CMT41" s="111"/>
      <c r="CMU41" s="111"/>
      <c r="CMV41" s="111"/>
      <c r="CMW41" s="111"/>
      <c r="CMX41" s="111"/>
      <c r="CMY41" s="111"/>
      <c r="CMZ41" s="111"/>
      <c r="CNA41" s="111"/>
      <c r="CNB41" s="111"/>
      <c r="CNC41" s="111"/>
      <c r="CND41" s="111"/>
      <c r="CNE41" s="111"/>
      <c r="CNF41" s="111"/>
      <c r="CNG41" s="111"/>
      <c r="CNH41" s="111"/>
      <c r="CNI41" s="111"/>
      <c r="CNJ41" s="111"/>
      <c r="CNK41" s="111"/>
      <c r="CNL41" s="111"/>
      <c r="CNM41" s="111"/>
      <c r="CNN41" s="111"/>
      <c r="CNO41" s="111"/>
      <c r="CNP41" s="111"/>
      <c r="CNQ41" s="111"/>
      <c r="CNR41" s="111"/>
      <c r="CNS41" s="111"/>
      <c r="CNT41" s="111"/>
      <c r="CNU41" s="111"/>
      <c r="CNV41" s="111"/>
      <c r="CNW41" s="111"/>
      <c r="CNX41" s="111"/>
      <c r="CNY41" s="111"/>
      <c r="CNZ41" s="111"/>
      <c r="COA41" s="111"/>
      <c r="COB41" s="111"/>
      <c r="COC41" s="111"/>
      <c r="COD41" s="111"/>
      <c r="COE41" s="111"/>
      <c r="COF41" s="111"/>
      <c r="COG41" s="111"/>
      <c r="COH41" s="111"/>
      <c r="COI41" s="111"/>
      <c r="COJ41" s="111"/>
      <c r="COK41" s="111"/>
      <c r="COL41" s="111"/>
      <c r="COM41" s="111"/>
      <c r="CON41" s="111"/>
      <c r="COO41" s="111"/>
      <c r="COP41" s="111"/>
      <c r="COQ41" s="111"/>
      <c r="COR41" s="111"/>
      <c r="COS41" s="111"/>
      <c r="COT41" s="111"/>
      <c r="COU41" s="111"/>
      <c r="COV41" s="111"/>
      <c r="COW41" s="111"/>
      <c r="COX41" s="111"/>
      <c r="COY41" s="111"/>
      <c r="COZ41" s="111"/>
      <c r="CPA41" s="111"/>
      <c r="CPB41" s="111"/>
      <c r="CPC41" s="111"/>
      <c r="CPD41" s="111"/>
      <c r="CPE41" s="111"/>
      <c r="CPF41" s="111"/>
      <c r="CPG41" s="111"/>
      <c r="CPH41" s="111"/>
      <c r="CPI41" s="111"/>
      <c r="CPJ41" s="111"/>
      <c r="CPK41" s="111"/>
      <c r="CPL41" s="111"/>
      <c r="CPM41" s="111"/>
      <c r="CPN41" s="111"/>
      <c r="CPO41" s="111"/>
      <c r="CPP41" s="111"/>
      <c r="CPQ41" s="111"/>
      <c r="CPR41" s="111"/>
      <c r="CPS41" s="111"/>
      <c r="CPT41" s="111"/>
      <c r="CPU41" s="111"/>
      <c r="CPV41" s="111"/>
      <c r="CPW41" s="111"/>
      <c r="CPX41" s="111"/>
      <c r="CPY41" s="111"/>
      <c r="CPZ41" s="111"/>
      <c r="CQA41" s="111"/>
      <c r="CQB41" s="111"/>
      <c r="CQC41" s="111"/>
      <c r="CQD41" s="111"/>
      <c r="CQE41" s="111"/>
      <c r="CQF41" s="111"/>
      <c r="CQG41" s="111"/>
      <c r="CQH41" s="111"/>
      <c r="CQI41" s="111"/>
      <c r="CQJ41" s="111"/>
      <c r="CQK41" s="111"/>
      <c r="CQL41" s="111"/>
      <c r="CQM41" s="111"/>
      <c r="CQN41" s="111"/>
      <c r="CQO41" s="111"/>
      <c r="CQP41" s="111"/>
      <c r="CQQ41" s="111"/>
      <c r="CQR41" s="111"/>
      <c r="CQS41" s="111"/>
      <c r="CQT41" s="111"/>
      <c r="CQU41" s="111"/>
      <c r="CQV41" s="111"/>
      <c r="CQW41" s="111"/>
      <c r="CQX41" s="111"/>
      <c r="CQY41" s="111"/>
      <c r="CQZ41" s="111"/>
      <c r="CRA41" s="111"/>
      <c r="CRB41" s="111"/>
      <c r="CRC41" s="111"/>
      <c r="CRD41" s="111"/>
      <c r="CRE41" s="111"/>
      <c r="CRF41" s="111"/>
      <c r="CRG41" s="111"/>
      <c r="CRH41" s="111"/>
      <c r="CRI41" s="111"/>
      <c r="CRJ41" s="111"/>
      <c r="CRK41" s="111"/>
      <c r="CRL41" s="111"/>
      <c r="CRM41" s="111"/>
      <c r="CRN41" s="111"/>
      <c r="CRO41" s="111"/>
      <c r="CRP41" s="111"/>
      <c r="CRQ41" s="111"/>
      <c r="CRR41" s="111"/>
      <c r="CRS41" s="111"/>
      <c r="CRT41" s="111"/>
      <c r="CRU41" s="111"/>
      <c r="CRV41" s="111"/>
      <c r="CRW41" s="111"/>
      <c r="CRX41" s="111"/>
      <c r="CRY41" s="111"/>
      <c r="CRZ41" s="111"/>
      <c r="CSA41" s="111"/>
      <c r="CSB41" s="111"/>
      <c r="CSC41" s="111"/>
      <c r="CSD41" s="111"/>
      <c r="CSE41" s="111"/>
      <c r="CSF41" s="111"/>
      <c r="CSG41" s="111"/>
      <c r="CSH41" s="111"/>
      <c r="CSI41" s="111"/>
      <c r="CSJ41" s="111"/>
      <c r="CSK41" s="111"/>
      <c r="CSL41" s="111"/>
      <c r="CSM41" s="111"/>
      <c r="CSN41" s="111"/>
      <c r="CSO41" s="111"/>
      <c r="CSP41" s="111"/>
      <c r="CSQ41" s="111"/>
      <c r="CSR41" s="111"/>
      <c r="CSS41" s="111"/>
      <c r="CST41" s="111"/>
      <c r="CSU41" s="111"/>
      <c r="CSV41" s="111"/>
      <c r="CSW41" s="111"/>
      <c r="CSX41" s="111"/>
      <c r="CSY41" s="111"/>
      <c r="CSZ41" s="111"/>
      <c r="CTA41" s="111"/>
      <c r="CTB41" s="111"/>
      <c r="CTC41" s="111"/>
      <c r="CTD41" s="111"/>
      <c r="CTE41" s="111"/>
      <c r="CTF41" s="111"/>
      <c r="CTG41" s="111"/>
      <c r="CTH41" s="111"/>
      <c r="CTI41" s="111"/>
      <c r="CTJ41" s="111"/>
      <c r="CTK41" s="111"/>
      <c r="CTL41" s="111"/>
      <c r="CTM41" s="111"/>
      <c r="CTN41" s="111"/>
      <c r="CTO41" s="111"/>
      <c r="CTP41" s="111"/>
      <c r="CTQ41" s="111"/>
      <c r="CTR41" s="111"/>
      <c r="CTS41" s="111"/>
      <c r="CTT41" s="111"/>
      <c r="CTU41" s="111"/>
      <c r="CTV41" s="111"/>
      <c r="CTW41" s="111"/>
      <c r="CTX41" s="111"/>
      <c r="CTY41" s="111"/>
      <c r="CTZ41" s="111"/>
      <c r="CUA41" s="111"/>
      <c r="CUB41" s="111"/>
      <c r="CUC41" s="111"/>
      <c r="CUD41" s="111"/>
      <c r="CUE41" s="111"/>
      <c r="CUF41" s="111"/>
      <c r="CUG41" s="111"/>
      <c r="CUH41" s="111"/>
      <c r="CUI41" s="111"/>
      <c r="CUJ41" s="111"/>
      <c r="CUK41" s="111"/>
      <c r="CUL41" s="111"/>
      <c r="CUM41" s="111"/>
      <c r="CUN41" s="111"/>
      <c r="CUO41" s="111"/>
      <c r="CUP41" s="111"/>
      <c r="CUQ41" s="111"/>
      <c r="CUR41" s="111"/>
      <c r="CUS41" s="111"/>
      <c r="CUT41" s="111"/>
      <c r="CUU41" s="111"/>
      <c r="CUV41" s="111"/>
      <c r="CUW41" s="111"/>
      <c r="CUX41" s="111"/>
      <c r="CUY41" s="111"/>
      <c r="CUZ41" s="111"/>
      <c r="CVA41" s="111"/>
      <c r="CVB41" s="111"/>
      <c r="CVC41" s="111"/>
      <c r="CVD41" s="111"/>
      <c r="CVE41" s="111"/>
      <c r="CVF41" s="111"/>
      <c r="CVG41" s="111"/>
      <c r="CVH41" s="111"/>
      <c r="CVI41" s="111"/>
      <c r="CVJ41" s="111"/>
      <c r="CVK41" s="111"/>
      <c r="CVL41" s="111"/>
      <c r="CVM41" s="111"/>
      <c r="CVN41" s="111"/>
      <c r="CVO41" s="111"/>
      <c r="CVP41" s="111"/>
      <c r="CVQ41" s="111"/>
      <c r="CVR41" s="111"/>
      <c r="CVS41" s="111"/>
      <c r="CVT41" s="111"/>
      <c r="CVU41" s="111"/>
      <c r="CVV41" s="111"/>
      <c r="CVW41" s="111"/>
      <c r="CVX41" s="111"/>
      <c r="CVY41" s="111"/>
      <c r="CVZ41" s="111"/>
      <c r="CWA41" s="111"/>
      <c r="CWB41" s="111"/>
      <c r="CWC41" s="111"/>
      <c r="CWD41" s="111"/>
      <c r="CWE41" s="111"/>
      <c r="CWF41" s="111"/>
      <c r="CWG41" s="111"/>
      <c r="CWH41" s="111"/>
      <c r="CWI41" s="111"/>
      <c r="CWJ41" s="111"/>
      <c r="CWK41" s="111"/>
      <c r="CWL41" s="111"/>
      <c r="CWM41" s="111"/>
      <c r="CWN41" s="111"/>
      <c r="CWO41" s="111"/>
      <c r="CWP41" s="111"/>
      <c r="CWQ41" s="111"/>
      <c r="CWR41" s="111"/>
      <c r="CWS41" s="111"/>
      <c r="CWT41" s="111"/>
      <c r="CWU41" s="111"/>
      <c r="CWV41" s="111"/>
      <c r="CWW41" s="111"/>
      <c r="CWX41" s="111"/>
      <c r="CWY41" s="111"/>
      <c r="CWZ41" s="111"/>
      <c r="CXA41" s="111"/>
      <c r="CXB41" s="111"/>
      <c r="CXC41" s="111"/>
      <c r="CXD41" s="111"/>
      <c r="CXE41" s="111"/>
      <c r="CXF41" s="111"/>
      <c r="CXG41" s="111"/>
      <c r="CXH41" s="111"/>
      <c r="CXI41" s="111"/>
      <c r="CXJ41" s="111"/>
      <c r="CXK41" s="111"/>
      <c r="CXL41" s="111"/>
      <c r="CXM41" s="111"/>
      <c r="CXN41" s="111"/>
      <c r="CXO41" s="111"/>
      <c r="CXP41" s="111"/>
      <c r="CXQ41" s="111"/>
      <c r="CXR41" s="111"/>
      <c r="CXS41" s="111"/>
      <c r="CXT41" s="111"/>
      <c r="CXU41" s="111"/>
      <c r="CXV41" s="111"/>
      <c r="CXW41" s="111"/>
      <c r="CXX41" s="111"/>
      <c r="CXY41" s="111"/>
      <c r="CXZ41" s="111"/>
      <c r="CYA41" s="111"/>
      <c r="CYB41" s="111"/>
      <c r="CYC41" s="111"/>
      <c r="CYD41" s="111"/>
      <c r="CYE41" s="111"/>
      <c r="CYF41" s="111"/>
      <c r="CYG41" s="111"/>
      <c r="CYH41" s="111"/>
      <c r="CYI41" s="111"/>
      <c r="CYJ41" s="111"/>
      <c r="CYK41" s="111"/>
      <c r="CYL41" s="111"/>
      <c r="CYM41" s="111"/>
      <c r="CYN41" s="111"/>
      <c r="CYO41" s="111"/>
      <c r="CYP41" s="111"/>
      <c r="CYQ41" s="111"/>
      <c r="CYR41" s="111"/>
      <c r="CYS41" s="111"/>
      <c r="CYT41" s="111"/>
      <c r="CYU41" s="111"/>
      <c r="CYV41" s="111"/>
      <c r="CYW41" s="111"/>
      <c r="CYX41" s="111"/>
      <c r="CYY41" s="111"/>
      <c r="CYZ41" s="111"/>
      <c r="CZA41" s="111"/>
      <c r="CZB41" s="111"/>
      <c r="CZC41" s="111"/>
      <c r="CZD41" s="111"/>
      <c r="CZE41" s="111"/>
      <c r="CZF41" s="111"/>
      <c r="CZG41" s="111"/>
      <c r="CZH41" s="111"/>
      <c r="CZI41" s="111"/>
      <c r="CZJ41" s="111"/>
      <c r="CZK41" s="111"/>
      <c r="CZL41" s="111"/>
      <c r="CZM41" s="111"/>
      <c r="CZN41" s="111"/>
      <c r="CZO41" s="111"/>
      <c r="CZP41" s="111"/>
      <c r="CZQ41" s="111"/>
      <c r="CZR41" s="111"/>
      <c r="CZS41" s="111"/>
      <c r="CZT41" s="111"/>
      <c r="CZU41" s="111"/>
      <c r="CZV41" s="111"/>
      <c r="CZW41" s="111"/>
      <c r="CZX41" s="111"/>
      <c r="CZY41" s="111"/>
      <c r="CZZ41" s="111"/>
      <c r="DAA41" s="111"/>
      <c r="DAB41" s="111"/>
      <c r="DAC41" s="111"/>
      <c r="DAD41" s="111"/>
      <c r="DAE41" s="111"/>
      <c r="DAF41" s="111"/>
      <c r="DAG41" s="111"/>
      <c r="DAH41" s="111"/>
      <c r="DAI41" s="111"/>
      <c r="DAJ41" s="111"/>
      <c r="DAK41" s="111"/>
      <c r="DAL41" s="111"/>
      <c r="DAM41" s="111"/>
      <c r="DAN41" s="111"/>
      <c r="DAO41" s="111"/>
      <c r="DAP41" s="111"/>
      <c r="DAQ41" s="111"/>
      <c r="DAR41" s="111"/>
      <c r="DAS41" s="111"/>
      <c r="DAT41" s="111"/>
      <c r="DAU41" s="111"/>
      <c r="DAV41" s="111"/>
      <c r="DAW41" s="111"/>
      <c r="DAX41" s="111"/>
      <c r="DAY41" s="111"/>
      <c r="DAZ41" s="111"/>
      <c r="DBA41" s="111"/>
      <c r="DBB41" s="111"/>
      <c r="DBC41" s="111"/>
      <c r="DBD41" s="111"/>
      <c r="DBE41" s="111"/>
      <c r="DBF41" s="111"/>
      <c r="DBG41" s="111"/>
      <c r="DBH41" s="111"/>
      <c r="DBI41" s="111"/>
      <c r="DBJ41" s="111"/>
      <c r="DBK41" s="111"/>
      <c r="DBL41" s="111"/>
      <c r="DBM41" s="111"/>
      <c r="DBN41" s="111"/>
      <c r="DBO41" s="111"/>
      <c r="DBP41" s="111"/>
      <c r="DBQ41" s="111"/>
      <c r="DBR41" s="111"/>
      <c r="DBS41" s="111"/>
      <c r="DBT41" s="111"/>
      <c r="DBU41" s="111"/>
      <c r="DBV41" s="111"/>
      <c r="DBW41" s="111"/>
      <c r="DBX41" s="111"/>
      <c r="DBY41" s="111"/>
      <c r="DBZ41" s="111"/>
      <c r="DCA41" s="111"/>
      <c r="DCB41" s="111"/>
      <c r="DCC41" s="111"/>
      <c r="DCD41" s="111"/>
      <c r="DCE41" s="111"/>
      <c r="DCF41" s="111"/>
      <c r="DCG41" s="111"/>
      <c r="DCH41" s="111"/>
      <c r="DCI41" s="111"/>
      <c r="DCJ41" s="111"/>
      <c r="DCK41" s="111"/>
      <c r="DCL41" s="111"/>
      <c r="DCM41" s="111"/>
      <c r="DCN41" s="111"/>
      <c r="DCO41" s="111"/>
      <c r="DCP41" s="111"/>
      <c r="DCQ41" s="111"/>
      <c r="DCR41" s="111"/>
      <c r="DCS41" s="111"/>
      <c r="DCT41" s="111"/>
      <c r="DCU41" s="111"/>
      <c r="DCV41" s="111"/>
      <c r="DCW41" s="111"/>
      <c r="DCX41" s="111"/>
      <c r="DCY41" s="111"/>
      <c r="DCZ41" s="111"/>
      <c r="DDA41" s="111"/>
      <c r="DDB41" s="111"/>
      <c r="DDC41" s="111"/>
      <c r="DDD41" s="111"/>
      <c r="DDE41" s="111"/>
      <c r="DDF41" s="111"/>
      <c r="DDG41" s="111"/>
      <c r="DDH41" s="111"/>
      <c r="DDI41" s="111"/>
      <c r="DDJ41" s="111"/>
      <c r="DDK41" s="111"/>
      <c r="DDL41" s="111"/>
      <c r="DDM41" s="111"/>
      <c r="DDN41" s="111"/>
      <c r="DDO41" s="111"/>
      <c r="DDP41" s="111"/>
      <c r="DDQ41" s="111"/>
      <c r="DDR41" s="111"/>
      <c r="DDS41" s="111"/>
      <c r="DDT41" s="111"/>
      <c r="DDU41" s="111"/>
      <c r="DDV41" s="111"/>
      <c r="DDW41" s="111"/>
      <c r="DDX41" s="111"/>
      <c r="DDY41" s="111"/>
      <c r="DDZ41" s="111"/>
      <c r="DEA41" s="111"/>
      <c r="DEB41" s="111"/>
      <c r="DEC41" s="111"/>
      <c r="DED41" s="111"/>
      <c r="DEE41" s="111"/>
      <c r="DEF41" s="111"/>
      <c r="DEG41" s="111"/>
      <c r="DEH41" s="111"/>
      <c r="DEI41" s="111"/>
      <c r="DEJ41" s="111"/>
      <c r="DEK41" s="111"/>
      <c r="DEL41" s="111"/>
      <c r="DEM41" s="111"/>
      <c r="DEN41" s="111"/>
      <c r="DEO41" s="111"/>
      <c r="DEP41" s="111"/>
      <c r="DEQ41" s="111"/>
      <c r="DER41" s="111"/>
      <c r="DES41" s="111"/>
      <c r="DET41" s="111"/>
      <c r="DEU41" s="111"/>
      <c r="DEV41" s="111"/>
      <c r="DEW41" s="111"/>
      <c r="DEX41" s="111"/>
      <c r="DEY41" s="111"/>
      <c r="DEZ41" s="111"/>
      <c r="DFA41" s="111"/>
      <c r="DFB41" s="111"/>
      <c r="DFC41" s="111"/>
      <c r="DFD41" s="111"/>
      <c r="DFE41" s="111"/>
      <c r="DFF41" s="111"/>
      <c r="DFG41" s="111"/>
      <c r="DFH41" s="111"/>
      <c r="DFI41" s="111"/>
      <c r="DFJ41" s="111"/>
      <c r="DFK41" s="111"/>
      <c r="DFL41" s="111"/>
      <c r="DFM41" s="111"/>
      <c r="DFN41" s="111"/>
      <c r="DFO41" s="111"/>
      <c r="DFP41" s="111"/>
      <c r="DFQ41" s="111"/>
      <c r="DFR41" s="111"/>
      <c r="DFS41" s="111"/>
      <c r="DFT41" s="111"/>
      <c r="DFU41" s="111"/>
      <c r="DFV41" s="111"/>
      <c r="DFW41" s="111"/>
      <c r="DFX41" s="111"/>
      <c r="DFY41" s="111"/>
      <c r="DFZ41" s="111"/>
      <c r="DGA41" s="111"/>
      <c r="DGB41" s="111"/>
      <c r="DGC41" s="111"/>
      <c r="DGD41" s="111"/>
      <c r="DGE41" s="111"/>
      <c r="DGF41" s="111"/>
      <c r="DGG41" s="111"/>
      <c r="DGH41" s="111"/>
      <c r="DGI41" s="111"/>
      <c r="DGJ41" s="111"/>
      <c r="DGK41" s="111"/>
      <c r="DGL41" s="111"/>
      <c r="DGM41" s="111"/>
      <c r="DGN41" s="111"/>
      <c r="DGO41" s="111"/>
      <c r="DGP41" s="111"/>
      <c r="DGQ41" s="111"/>
      <c r="DGR41" s="111"/>
      <c r="DGS41" s="111"/>
      <c r="DGT41" s="111"/>
      <c r="DGU41" s="111"/>
      <c r="DGV41" s="111"/>
      <c r="DGW41" s="111"/>
      <c r="DGX41" s="111"/>
      <c r="DGY41" s="111"/>
      <c r="DGZ41" s="111"/>
      <c r="DHA41" s="111"/>
      <c r="DHB41" s="111"/>
      <c r="DHC41" s="111"/>
      <c r="DHD41" s="111"/>
      <c r="DHE41" s="111"/>
      <c r="DHF41" s="111"/>
      <c r="DHG41" s="111"/>
      <c r="DHH41" s="111"/>
      <c r="DHI41" s="111"/>
      <c r="DHJ41" s="111"/>
      <c r="DHK41" s="111"/>
      <c r="DHL41" s="111"/>
      <c r="DHM41" s="111"/>
      <c r="DHN41" s="111"/>
      <c r="DHO41" s="111"/>
      <c r="DHP41" s="111"/>
      <c r="DHQ41" s="111"/>
      <c r="DHR41" s="111"/>
      <c r="DHS41" s="111"/>
      <c r="DHT41" s="111"/>
      <c r="DHU41" s="111"/>
      <c r="DHV41" s="111"/>
      <c r="DHW41" s="111"/>
      <c r="DHX41" s="111"/>
      <c r="DHY41" s="111"/>
      <c r="DHZ41" s="111"/>
      <c r="DIA41" s="111"/>
      <c r="DIB41" s="111"/>
      <c r="DIC41" s="111"/>
      <c r="DID41" s="111"/>
      <c r="DIE41" s="111"/>
      <c r="DIF41" s="111"/>
      <c r="DIG41" s="111"/>
      <c r="DIH41" s="111"/>
      <c r="DII41" s="111"/>
      <c r="DIJ41" s="111"/>
      <c r="DIK41" s="111"/>
      <c r="DIL41" s="111"/>
      <c r="DIM41" s="111"/>
      <c r="DIN41" s="111"/>
      <c r="DIO41" s="111"/>
      <c r="DIP41" s="111"/>
      <c r="DIQ41" s="111"/>
      <c r="DIR41" s="111"/>
      <c r="DIS41" s="111"/>
      <c r="DIT41" s="111"/>
      <c r="DIU41" s="111"/>
      <c r="DIV41" s="111"/>
      <c r="DIW41" s="111"/>
      <c r="DIX41" s="111"/>
      <c r="DIY41" s="111"/>
      <c r="DIZ41" s="111"/>
      <c r="DJA41" s="111"/>
      <c r="DJB41" s="111"/>
      <c r="DJC41" s="111"/>
      <c r="DJD41" s="111"/>
      <c r="DJE41" s="111"/>
      <c r="DJF41" s="111"/>
    </row>
    <row r="42" spans="1:2970" s="79" customFormat="1" ht="15" customHeight="1" x14ac:dyDescent="0.25">
      <c r="A42" s="111"/>
      <c r="B42" s="111"/>
      <c r="C42" s="88" t="s">
        <v>18</v>
      </c>
      <c r="D42" s="89">
        <v>8</v>
      </c>
      <c r="E42" s="89">
        <v>8</v>
      </c>
      <c r="F42" s="89">
        <v>8</v>
      </c>
      <c r="G42" s="89">
        <v>8</v>
      </c>
      <c r="H42" s="89">
        <v>8</v>
      </c>
      <c r="I42" s="89">
        <v>8</v>
      </c>
      <c r="J42" s="89">
        <v>8</v>
      </c>
      <c r="K42" s="89">
        <v>8</v>
      </c>
      <c r="L42" s="89">
        <v>8</v>
      </c>
      <c r="M42" s="89">
        <v>8</v>
      </c>
      <c r="N42" s="89">
        <v>8</v>
      </c>
      <c r="O42" s="189">
        <v>8</v>
      </c>
      <c r="P42" s="89"/>
      <c r="Q42" s="90"/>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c r="IL42" s="111"/>
      <c r="IM42" s="111"/>
      <c r="IN42" s="111"/>
      <c r="IO42" s="111"/>
      <c r="IP42" s="111"/>
      <c r="IQ42" s="111"/>
      <c r="IR42" s="111"/>
      <c r="IS42" s="111"/>
      <c r="IT42" s="111"/>
      <c r="IU42" s="111"/>
      <c r="IV42" s="111"/>
      <c r="IW42" s="111"/>
      <c r="IX42" s="111"/>
      <c r="IY42" s="111"/>
      <c r="IZ42" s="111"/>
      <c r="JA42" s="111"/>
      <c r="JB42" s="111"/>
      <c r="JC42" s="111"/>
      <c r="JD42" s="111"/>
      <c r="JE42" s="111"/>
      <c r="JF42" s="111"/>
      <c r="JG42" s="111"/>
      <c r="JH42" s="111"/>
      <c r="JI42" s="111"/>
      <c r="JJ42" s="111"/>
      <c r="JK42" s="111"/>
      <c r="JL42" s="111"/>
      <c r="JM42" s="111"/>
      <c r="JN42" s="111"/>
      <c r="JO42" s="111"/>
      <c r="JP42" s="111"/>
      <c r="JQ42" s="111"/>
      <c r="JR42" s="111"/>
      <c r="JS42" s="111"/>
      <c r="JT42" s="111"/>
      <c r="JU42" s="111"/>
      <c r="JV42" s="111"/>
      <c r="JW42" s="111"/>
      <c r="JX42" s="111"/>
      <c r="JY42" s="111"/>
      <c r="JZ42" s="111"/>
      <c r="KA42" s="111"/>
      <c r="KB42" s="111"/>
      <c r="KC42" s="111"/>
      <c r="KD42" s="111"/>
      <c r="KE42" s="111"/>
      <c r="KF42" s="111"/>
      <c r="KG42" s="111"/>
      <c r="KH42" s="111"/>
      <c r="KI42" s="111"/>
      <c r="KJ42" s="111"/>
      <c r="KK42" s="111"/>
      <c r="KL42" s="111"/>
      <c r="KM42" s="111"/>
      <c r="KN42" s="111"/>
      <c r="KO42" s="111"/>
      <c r="KP42" s="111"/>
      <c r="KQ42" s="111"/>
      <c r="KR42" s="111"/>
      <c r="KS42" s="111"/>
      <c r="KT42" s="111"/>
      <c r="KU42" s="111"/>
      <c r="KV42" s="111"/>
      <c r="KW42" s="111"/>
      <c r="KX42" s="111"/>
      <c r="KY42" s="111"/>
      <c r="KZ42" s="111"/>
      <c r="LA42" s="111"/>
      <c r="LB42" s="111"/>
      <c r="LC42" s="111"/>
      <c r="LD42" s="111"/>
      <c r="LE42" s="111"/>
      <c r="LF42" s="111"/>
      <c r="LG42" s="111"/>
      <c r="LH42" s="111"/>
      <c r="LI42" s="111"/>
      <c r="LJ42" s="111"/>
      <c r="LK42" s="111"/>
      <c r="LL42" s="111"/>
      <c r="LM42" s="111"/>
      <c r="LN42" s="111"/>
      <c r="LO42" s="111"/>
      <c r="LP42" s="111"/>
      <c r="LQ42" s="111"/>
      <c r="LR42" s="111"/>
      <c r="LS42" s="111"/>
      <c r="LT42" s="111"/>
      <c r="LU42" s="111"/>
      <c r="LV42" s="111"/>
      <c r="LW42" s="111"/>
      <c r="LX42" s="111"/>
      <c r="LY42" s="111"/>
      <c r="LZ42" s="111"/>
      <c r="MA42" s="111"/>
      <c r="MB42" s="111"/>
      <c r="MC42" s="111"/>
      <c r="MD42" s="111"/>
      <c r="ME42" s="111"/>
      <c r="MF42" s="111"/>
      <c r="MG42" s="111"/>
      <c r="MH42" s="111"/>
      <c r="MI42" s="111"/>
      <c r="MJ42" s="111"/>
      <c r="MK42" s="111"/>
      <c r="ML42" s="111"/>
      <c r="MM42" s="111"/>
      <c r="MN42" s="111"/>
      <c r="MO42" s="111"/>
      <c r="MP42" s="111"/>
      <c r="MQ42" s="111"/>
      <c r="MR42" s="111"/>
      <c r="MS42" s="111"/>
      <c r="MT42" s="111"/>
      <c r="MU42" s="111"/>
      <c r="MV42" s="111"/>
      <c r="MW42" s="111"/>
      <c r="MX42" s="111"/>
      <c r="MY42" s="111"/>
      <c r="MZ42" s="111"/>
      <c r="NA42" s="111"/>
      <c r="NB42" s="111"/>
      <c r="NC42" s="111"/>
      <c r="ND42" s="111"/>
      <c r="NE42" s="111"/>
      <c r="NF42" s="111"/>
      <c r="NG42" s="111"/>
      <c r="NH42" s="111"/>
      <c r="NI42" s="111"/>
      <c r="NJ42" s="111"/>
      <c r="NK42" s="111"/>
      <c r="NL42" s="111"/>
      <c r="NM42" s="111"/>
      <c r="NN42" s="111"/>
      <c r="NO42" s="111"/>
      <c r="NP42" s="111"/>
      <c r="NQ42" s="111"/>
      <c r="NR42" s="111"/>
      <c r="NS42" s="111"/>
      <c r="NT42" s="111"/>
      <c r="NU42" s="111"/>
      <c r="NV42" s="111"/>
      <c r="NW42" s="111"/>
      <c r="NX42" s="111"/>
      <c r="NY42" s="111"/>
      <c r="NZ42" s="111"/>
      <c r="OA42" s="111"/>
      <c r="OB42" s="111"/>
      <c r="OC42" s="111"/>
      <c r="OD42" s="111"/>
      <c r="OE42" s="111"/>
      <c r="OF42" s="111"/>
      <c r="OG42" s="111"/>
      <c r="OH42" s="111"/>
      <c r="OI42" s="111"/>
      <c r="OJ42" s="111"/>
      <c r="OK42" s="111"/>
      <c r="OL42" s="111"/>
      <c r="OM42" s="111"/>
      <c r="ON42" s="111"/>
      <c r="OO42" s="111"/>
      <c r="OP42" s="111"/>
      <c r="OQ42" s="111"/>
      <c r="OR42" s="111"/>
      <c r="OS42" s="111"/>
      <c r="OT42" s="111"/>
      <c r="OU42" s="111"/>
      <c r="OV42" s="111"/>
      <c r="OW42" s="111"/>
      <c r="OX42" s="111"/>
      <c r="OY42" s="111"/>
      <c r="OZ42" s="111"/>
      <c r="PA42" s="111"/>
      <c r="PB42" s="111"/>
      <c r="PC42" s="111"/>
      <c r="PD42" s="111"/>
      <c r="PE42" s="111"/>
      <c r="PF42" s="111"/>
      <c r="PG42" s="111"/>
      <c r="PH42" s="111"/>
      <c r="PI42" s="111"/>
      <c r="PJ42" s="111"/>
      <c r="PK42" s="111"/>
      <c r="PL42" s="111"/>
      <c r="PM42" s="111"/>
      <c r="PN42" s="111"/>
      <c r="PO42" s="111"/>
      <c r="PP42" s="111"/>
      <c r="PQ42" s="111"/>
      <c r="PR42" s="111"/>
      <c r="PS42" s="111"/>
      <c r="PT42" s="111"/>
      <c r="PU42" s="111"/>
      <c r="PV42" s="111"/>
      <c r="PW42" s="111"/>
      <c r="PX42" s="111"/>
      <c r="PY42" s="111"/>
      <c r="PZ42" s="111"/>
      <c r="QA42" s="111"/>
      <c r="QB42" s="111"/>
      <c r="QC42" s="111"/>
      <c r="QD42" s="111"/>
      <c r="QE42" s="111"/>
      <c r="QF42" s="111"/>
      <c r="QG42" s="111"/>
      <c r="QH42" s="111"/>
      <c r="QI42" s="111"/>
      <c r="QJ42" s="111"/>
      <c r="QK42" s="111"/>
      <c r="QL42" s="111"/>
      <c r="QM42" s="111"/>
      <c r="QN42" s="111"/>
      <c r="QO42" s="111"/>
      <c r="QP42" s="111"/>
      <c r="QQ42" s="111"/>
      <c r="QR42" s="111"/>
      <c r="QS42" s="111"/>
      <c r="QT42" s="111"/>
      <c r="QU42" s="111"/>
      <c r="QV42" s="111"/>
      <c r="QW42" s="111"/>
      <c r="QX42" s="111"/>
      <c r="QY42" s="111"/>
      <c r="QZ42" s="111"/>
      <c r="RA42" s="111"/>
      <c r="RB42" s="111"/>
      <c r="RC42" s="111"/>
      <c r="RD42" s="111"/>
      <c r="RE42" s="111"/>
      <c r="RF42" s="111"/>
      <c r="RG42" s="111"/>
      <c r="RH42" s="111"/>
      <c r="RI42" s="111"/>
      <c r="RJ42" s="111"/>
      <c r="RK42" s="111"/>
      <c r="RL42" s="111"/>
      <c r="RM42" s="111"/>
      <c r="RN42" s="111"/>
      <c r="RO42" s="111"/>
      <c r="RP42" s="111"/>
      <c r="RQ42" s="111"/>
      <c r="RR42" s="111"/>
      <c r="RS42" s="111"/>
      <c r="RT42" s="111"/>
      <c r="RU42" s="111"/>
      <c r="RV42" s="111"/>
      <c r="RW42" s="111"/>
      <c r="RX42" s="111"/>
      <c r="RY42" s="111"/>
      <c r="RZ42" s="111"/>
      <c r="SA42" s="111"/>
      <c r="SB42" s="111"/>
      <c r="SC42" s="111"/>
      <c r="SD42" s="111"/>
      <c r="SE42" s="111"/>
      <c r="SF42" s="111"/>
      <c r="SG42" s="111"/>
      <c r="SH42" s="111"/>
      <c r="SI42" s="111"/>
      <c r="SJ42" s="111"/>
      <c r="SK42" s="111"/>
      <c r="SL42" s="111"/>
      <c r="SM42" s="111"/>
      <c r="SN42" s="111"/>
      <c r="SO42" s="111"/>
      <c r="SP42" s="111"/>
      <c r="SQ42" s="111"/>
      <c r="SR42" s="111"/>
      <c r="SS42" s="111"/>
      <c r="ST42" s="111"/>
      <c r="SU42" s="111"/>
      <c r="SV42" s="111"/>
      <c r="SW42" s="111"/>
      <c r="SX42" s="111"/>
      <c r="SY42" s="111"/>
      <c r="SZ42" s="111"/>
      <c r="TA42" s="111"/>
      <c r="TB42" s="111"/>
      <c r="TC42" s="111"/>
      <c r="TD42" s="111"/>
      <c r="TE42" s="111"/>
      <c r="TF42" s="111"/>
      <c r="TG42" s="111"/>
      <c r="TH42" s="111"/>
      <c r="TI42" s="111"/>
      <c r="TJ42" s="111"/>
      <c r="TK42" s="111"/>
      <c r="TL42" s="111"/>
      <c r="TM42" s="111"/>
      <c r="TN42" s="111"/>
      <c r="TO42" s="111"/>
      <c r="TP42" s="111"/>
      <c r="TQ42" s="111"/>
      <c r="TR42" s="111"/>
      <c r="TS42" s="111"/>
      <c r="TT42" s="111"/>
      <c r="TU42" s="111"/>
      <c r="TV42" s="111"/>
      <c r="TW42" s="111"/>
      <c r="TX42" s="111"/>
      <c r="TY42" s="111"/>
      <c r="TZ42" s="111"/>
      <c r="UA42" s="111"/>
      <c r="UB42" s="111"/>
      <c r="UC42" s="111"/>
      <c r="UD42" s="111"/>
      <c r="UE42" s="111"/>
      <c r="UF42" s="111"/>
      <c r="UG42" s="111"/>
      <c r="UH42" s="111"/>
      <c r="UI42" s="111"/>
      <c r="UJ42" s="111"/>
      <c r="UK42" s="111"/>
      <c r="UL42" s="111"/>
      <c r="UM42" s="111"/>
      <c r="UN42" s="111"/>
      <c r="UO42" s="111"/>
      <c r="UP42" s="111"/>
      <c r="UQ42" s="111"/>
      <c r="UR42" s="111"/>
      <c r="US42" s="111"/>
      <c r="UT42" s="111"/>
      <c r="UU42" s="111"/>
      <c r="UV42" s="111"/>
      <c r="UW42" s="111"/>
      <c r="UX42" s="111"/>
      <c r="UY42" s="111"/>
      <c r="UZ42" s="111"/>
      <c r="VA42" s="111"/>
      <c r="VB42" s="111"/>
      <c r="VC42" s="111"/>
      <c r="VD42" s="111"/>
      <c r="VE42" s="111"/>
      <c r="VF42" s="111"/>
      <c r="VG42" s="111"/>
      <c r="VH42" s="111"/>
      <c r="VI42" s="111"/>
      <c r="VJ42" s="111"/>
      <c r="VK42" s="111"/>
      <c r="VL42" s="111"/>
      <c r="VM42" s="111"/>
      <c r="VN42" s="111"/>
      <c r="VO42" s="111"/>
      <c r="VP42" s="111"/>
      <c r="VQ42" s="111"/>
      <c r="VR42" s="111"/>
      <c r="VS42" s="111"/>
      <c r="VT42" s="111"/>
      <c r="VU42" s="111"/>
      <c r="VV42" s="111"/>
      <c r="VW42" s="111"/>
      <c r="VX42" s="111"/>
      <c r="VY42" s="111"/>
      <c r="VZ42" s="111"/>
      <c r="WA42" s="111"/>
      <c r="WB42" s="111"/>
      <c r="WC42" s="111"/>
      <c r="WD42" s="111"/>
      <c r="WE42" s="111"/>
      <c r="WF42" s="111"/>
      <c r="WG42" s="111"/>
      <c r="WH42" s="111"/>
      <c r="WI42" s="111"/>
      <c r="WJ42" s="111"/>
      <c r="WK42" s="111"/>
      <c r="WL42" s="111"/>
      <c r="WM42" s="111"/>
      <c r="WN42" s="111"/>
      <c r="WO42" s="111"/>
      <c r="WP42" s="111"/>
      <c r="WQ42" s="111"/>
      <c r="WR42" s="111"/>
      <c r="WS42" s="111"/>
      <c r="WT42" s="111"/>
      <c r="WU42" s="111"/>
      <c r="WV42" s="111"/>
      <c r="WW42" s="111"/>
      <c r="WX42" s="111"/>
      <c r="WY42" s="111"/>
      <c r="WZ42" s="111"/>
      <c r="XA42" s="111"/>
      <c r="XB42" s="111"/>
      <c r="XC42" s="111"/>
      <c r="XD42" s="111"/>
      <c r="XE42" s="111"/>
      <c r="XF42" s="111"/>
      <c r="XG42" s="111"/>
      <c r="XH42" s="111"/>
      <c r="XI42" s="111"/>
      <c r="XJ42" s="111"/>
      <c r="XK42" s="111"/>
      <c r="XL42" s="111"/>
      <c r="XM42" s="111"/>
      <c r="XN42" s="111"/>
      <c r="XO42" s="111"/>
      <c r="XP42" s="111"/>
      <c r="XQ42" s="111"/>
      <c r="XR42" s="111"/>
      <c r="XS42" s="111"/>
      <c r="XT42" s="111"/>
      <c r="XU42" s="111"/>
      <c r="XV42" s="111"/>
      <c r="XW42" s="111"/>
      <c r="XX42" s="111"/>
      <c r="XY42" s="111"/>
      <c r="XZ42" s="111"/>
      <c r="YA42" s="111"/>
      <c r="YB42" s="111"/>
      <c r="YC42" s="111"/>
      <c r="YD42" s="111"/>
      <c r="YE42" s="111"/>
      <c r="YF42" s="111"/>
      <c r="YG42" s="111"/>
      <c r="YH42" s="111"/>
      <c r="YI42" s="111"/>
      <c r="YJ42" s="111"/>
      <c r="YK42" s="111"/>
      <c r="YL42" s="111"/>
      <c r="YM42" s="111"/>
      <c r="YN42" s="111"/>
      <c r="YO42" s="111"/>
      <c r="YP42" s="111"/>
      <c r="YQ42" s="111"/>
      <c r="YR42" s="111"/>
      <c r="YS42" s="111"/>
      <c r="YT42" s="111"/>
      <c r="YU42" s="111"/>
      <c r="YV42" s="111"/>
      <c r="YW42" s="111"/>
      <c r="YX42" s="111"/>
      <c r="YY42" s="111"/>
      <c r="YZ42" s="111"/>
      <c r="ZA42" s="111"/>
      <c r="ZB42" s="111"/>
      <c r="ZC42" s="111"/>
      <c r="ZD42" s="111"/>
      <c r="ZE42" s="111"/>
      <c r="ZF42" s="111"/>
      <c r="ZG42" s="111"/>
      <c r="ZH42" s="111"/>
      <c r="ZI42" s="111"/>
      <c r="ZJ42" s="111"/>
      <c r="ZK42" s="111"/>
      <c r="ZL42" s="111"/>
      <c r="ZM42" s="111"/>
      <c r="ZN42" s="111"/>
      <c r="ZO42" s="111"/>
      <c r="ZP42" s="111"/>
      <c r="ZQ42" s="111"/>
      <c r="ZR42" s="111"/>
      <c r="ZS42" s="111"/>
      <c r="ZT42" s="111"/>
      <c r="ZU42" s="111"/>
      <c r="ZV42" s="111"/>
      <c r="ZW42" s="111"/>
      <c r="ZX42" s="111"/>
      <c r="ZY42" s="111"/>
      <c r="ZZ42" s="111"/>
      <c r="AAA42" s="111"/>
      <c r="AAB42" s="111"/>
      <c r="AAC42" s="111"/>
      <c r="AAD42" s="111"/>
      <c r="AAE42" s="111"/>
      <c r="AAF42" s="111"/>
      <c r="AAG42" s="111"/>
      <c r="AAH42" s="111"/>
      <c r="AAI42" s="111"/>
      <c r="AAJ42" s="111"/>
      <c r="AAK42" s="111"/>
      <c r="AAL42" s="111"/>
      <c r="AAM42" s="111"/>
      <c r="AAN42" s="111"/>
      <c r="AAO42" s="111"/>
      <c r="AAP42" s="111"/>
      <c r="AAQ42" s="111"/>
      <c r="AAR42" s="111"/>
      <c r="AAS42" s="111"/>
      <c r="AAT42" s="111"/>
      <c r="AAU42" s="111"/>
      <c r="AAV42" s="111"/>
      <c r="AAW42" s="111"/>
      <c r="AAX42" s="111"/>
      <c r="AAY42" s="111"/>
      <c r="AAZ42" s="111"/>
      <c r="ABA42" s="111"/>
      <c r="ABB42" s="111"/>
      <c r="ABC42" s="111"/>
      <c r="ABD42" s="111"/>
      <c r="ABE42" s="111"/>
      <c r="ABF42" s="111"/>
      <c r="ABG42" s="111"/>
      <c r="ABH42" s="111"/>
      <c r="ABI42" s="111"/>
      <c r="ABJ42" s="111"/>
      <c r="ABK42" s="111"/>
      <c r="ABL42" s="111"/>
      <c r="ABM42" s="111"/>
      <c r="ABN42" s="111"/>
      <c r="ABO42" s="111"/>
      <c r="ABP42" s="111"/>
      <c r="ABQ42" s="111"/>
      <c r="ABR42" s="111"/>
      <c r="ABS42" s="111"/>
      <c r="ABT42" s="111"/>
      <c r="ABU42" s="111"/>
      <c r="ABV42" s="111"/>
      <c r="ABW42" s="111"/>
      <c r="ABX42" s="111"/>
      <c r="ABY42" s="111"/>
      <c r="ABZ42" s="111"/>
      <c r="ACA42" s="111"/>
      <c r="ACB42" s="111"/>
      <c r="ACC42" s="111"/>
      <c r="ACD42" s="111"/>
      <c r="ACE42" s="111"/>
      <c r="ACF42" s="111"/>
      <c r="ACG42" s="111"/>
      <c r="ACH42" s="111"/>
      <c r="ACI42" s="111"/>
      <c r="ACJ42" s="111"/>
      <c r="ACK42" s="111"/>
      <c r="ACL42" s="111"/>
      <c r="ACM42" s="111"/>
      <c r="ACN42" s="111"/>
      <c r="ACO42" s="111"/>
      <c r="ACP42" s="111"/>
      <c r="ACQ42" s="111"/>
      <c r="ACR42" s="111"/>
      <c r="ACS42" s="111"/>
      <c r="ACT42" s="111"/>
      <c r="ACU42" s="111"/>
      <c r="ACV42" s="111"/>
      <c r="ACW42" s="111"/>
      <c r="ACX42" s="111"/>
      <c r="ACY42" s="111"/>
      <c r="ACZ42" s="111"/>
      <c r="ADA42" s="111"/>
      <c r="ADB42" s="111"/>
      <c r="ADC42" s="111"/>
      <c r="ADD42" s="111"/>
      <c r="ADE42" s="111"/>
      <c r="ADF42" s="111"/>
      <c r="ADG42" s="111"/>
      <c r="ADH42" s="111"/>
      <c r="ADI42" s="111"/>
      <c r="ADJ42" s="111"/>
      <c r="ADK42" s="111"/>
      <c r="ADL42" s="111"/>
      <c r="ADM42" s="111"/>
      <c r="ADN42" s="111"/>
      <c r="ADO42" s="111"/>
      <c r="ADP42" s="111"/>
      <c r="ADQ42" s="111"/>
      <c r="ADR42" s="111"/>
      <c r="ADS42" s="111"/>
      <c r="ADT42" s="111"/>
      <c r="ADU42" s="111"/>
      <c r="ADV42" s="111"/>
      <c r="ADW42" s="111"/>
      <c r="ADX42" s="111"/>
      <c r="ADY42" s="111"/>
      <c r="ADZ42" s="111"/>
      <c r="AEA42" s="111"/>
      <c r="AEB42" s="111"/>
      <c r="AEC42" s="111"/>
      <c r="AED42" s="111"/>
      <c r="AEE42" s="111"/>
      <c r="AEF42" s="111"/>
      <c r="AEG42" s="111"/>
      <c r="AEH42" s="111"/>
      <c r="AEI42" s="111"/>
      <c r="AEJ42" s="111"/>
      <c r="AEK42" s="111"/>
      <c r="AEL42" s="111"/>
      <c r="AEM42" s="111"/>
      <c r="AEN42" s="111"/>
      <c r="AEO42" s="111"/>
      <c r="AEP42" s="111"/>
      <c r="AEQ42" s="111"/>
      <c r="AER42" s="111"/>
      <c r="AES42" s="111"/>
      <c r="AET42" s="111"/>
      <c r="AEU42" s="111"/>
      <c r="AEV42" s="111"/>
      <c r="AEW42" s="111"/>
      <c r="AEX42" s="111"/>
      <c r="AEY42" s="111"/>
      <c r="AEZ42" s="111"/>
      <c r="AFA42" s="111"/>
      <c r="AFB42" s="111"/>
      <c r="AFC42" s="111"/>
      <c r="AFD42" s="111"/>
      <c r="AFE42" s="111"/>
      <c r="AFF42" s="111"/>
      <c r="AFG42" s="111"/>
      <c r="AFH42" s="111"/>
      <c r="AFI42" s="111"/>
      <c r="AFJ42" s="111"/>
      <c r="AFK42" s="111"/>
      <c r="AFL42" s="111"/>
      <c r="AFM42" s="111"/>
      <c r="AFN42" s="111"/>
      <c r="AFO42" s="111"/>
      <c r="AFP42" s="111"/>
      <c r="AFQ42" s="111"/>
      <c r="AFR42" s="111"/>
      <c r="AFS42" s="111"/>
      <c r="AFT42" s="111"/>
      <c r="AFU42" s="111"/>
      <c r="AFV42" s="111"/>
      <c r="AFW42" s="111"/>
      <c r="AFX42" s="111"/>
      <c r="AFY42" s="111"/>
      <c r="AFZ42" s="111"/>
      <c r="AGA42" s="111"/>
      <c r="AGB42" s="111"/>
      <c r="AGC42" s="111"/>
      <c r="AGD42" s="111"/>
      <c r="AGE42" s="111"/>
      <c r="AGF42" s="111"/>
      <c r="AGG42" s="111"/>
      <c r="AGH42" s="111"/>
      <c r="AGI42" s="111"/>
      <c r="AGJ42" s="111"/>
      <c r="AGK42" s="111"/>
      <c r="AGL42" s="111"/>
      <c r="AGM42" s="111"/>
      <c r="AGN42" s="111"/>
      <c r="AGO42" s="111"/>
      <c r="AGP42" s="111"/>
      <c r="AGQ42" s="111"/>
      <c r="AGR42" s="111"/>
      <c r="AGS42" s="111"/>
      <c r="AGT42" s="111"/>
      <c r="AGU42" s="111"/>
      <c r="AGV42" s="111"/>
      <c r="AGW42" s="111"/>
      <c r="AGX42" s="111"/>
      <c r="AGY42" s="111"/>
      <c r="AGZ42" s="111"/>
      <c r="AHA42" s="111"/>
      <c r="AHB42" s="111"/>
      <c r="AHC42" s="111"/>
      <c r="AHD42" s="111"/>
      <c r="AHE42" s="111"/>
      <c r="AHF42" s="111"/>
      <c r="AHG42" s="111"/>
      <c r="AHH42" s="111"/>
      <c r="AHI42" s="111"/>
      <c r="AHJ42" s="111"/>
      <c r="AHK42" s="111"/>
      <c r="AHL42" s="111"/>
      <c r="AHM42" s="111"/>
      <c r="AHN42" s="111"/>
      <c r="AHO42" s="111"/>
      <c r="AHP42" s="111"/>
      <c r="AHQ42" s="111"/>
      <c r="AHR42" s="111"/>
      <c r="AHS42" s="111"/>
      <c r="AHT42" s="111"/>
      <c r="AHU42" s="111"/>
      <c r="AHV42" s="111"/>
      <c r="AHW42" s="111"/>
      <c r="AHX42" s="111"/>
      <c r="AHY42" s="111"/>
      <c r="AHZ42" s="111"/>
      <c r="AIA42" s="111"/>
      <c r="AIB42" s="111"/>
      <c r="AIC42" s="111"/>
      <c r="AID42" s="111"/>
      <c r="AIE42" s="111"/>
      <c r="AIF42" s="111"/>
      <c r="AIG42" s="111"/>
      <c r="AIH42" s="111"/>
      <c r="AII42" s="111"/>
      <c r="AIJ42" s="111"/>
      <c r="AIK42" s="111"/>
      <c r="AIL42" s="111"/>
      <c r="AIM42" s="111"/>
      <c r="AIN42" s="111"/>
      <c r="AIO42" s="111"/>
      <c r="AIP42" s="111"/>
      <c r="AIQ42" s="111"/>
      <c r="AIR42" s="111"/>
      <c r="AIS42" s="111"/>
      <c r="AIT42" s="111"/>
      <c r="AIU42" s="111"/>
      <c r="AIV42" s="111"/>
      <c r="AIW42" s="111"/>
      <c r="AIX42" s="111"/>
      <c r="AIY42" s="111"/>
      <c r="AIZ42" s="111"/>
      <c r="AJA42" s="111"/>
      <c r="AJB42" s="111"/>
      <c r="AJC42" s="111"/>
      <c r="AJD42" s="111"/>
      <c r="AJE42" s="111"/>
      <c r="AJF42" s="111"/>
      <c r="AJG42" s="111"/>
      <c r="AJH42" s="111"/>
      <c r="AJI42" s="111"/>
      <c r="AJJ42" s="111"/>
      <c r="AJK42" s="111"/>
      <c r="AJL42" s="111"/>
      <c r="AJM42" s="111"/>
      <c r="AJN42" s="111"/>
      <c r="AJO42" s="111"/>
      <c r="AJP42" s="111"/>
      <c r="AJQ42" s="111"/>
      <c r="AJR42" s="111"/>
      <c r="AJS42" s="111"/>
      <c r="AJT42" s="111"/>
      <c r="AJU42" s="111"/>
      <c r="AJV42" s="111"/>
      <c r="AJW42" s="111"/>
      <c r="AJX42" s="111"/>
      <c r="AJY42" s="111"/>
      <c r="AJZ42" s="111"/>
      <c r="AKA42" s="111"/>
      <c r="AKB42" s="111"/>
      <c r="AKC42" s="111"/>
      <c r="AKD42" s="111"/>
      <c r="AKE42" s="111"/>
      <c r="AKF42" s="111"/>
      <c r="AKG42" s="111"/>
      <c r="AKH42" s="111"/>
      <c r="AKI42" s="111"/>
      <c r="AKJ42" s="111"/>
      <c r="AKK42" s="111"/>
      <c r="AKL42" s="111"/>
      <c r="AKM42" s="111"/>
      <c r="AKN42" s="111"/>
      <c r="AKO42" s="111"/>
      <c r="AKP42" s="111"/>
      <c r="AKQ42" s="111"/>
      <c r="AKR42" s="111"/>
      <c r="AKS42" s="111"/>
      <c r="AKT42" s="111"/>
      <c r="AKU42" s="111"/>
      <c r="AKV42" s="111"/>
      <c r="AKW42" s="111"/>
      <c r="AKX42" s="111"/>
      <c r="AKY42" s="111"/>
      <c r="AKZ42" s="111"/>
      <c r="ALA42" s="111"/>
      <c r="ALB42" s="111"/>
      <c r="ALC42" s="111"/>
      <c r="ALD42" s="111"/>
      <c r="ALE42" s="111"/>
      <c r="ALF42" s="111"/>
      <c r="ALG42" s="111"/>
      <c r="ALH42" s="111"/>
      <c r="ALI42" s="111"/>
      <c r="ALJ42" s="111"/>
      <c r="ALK42" s="111"/>
      <c r="ALL42" s="111"/>
      <c r="ALM42" s="111"/>
      <c r="ALN42" s="111"/>
      <c r="ALO42" s="111"/>
      <c r="ALP42" s="111"/>
      <c r="ALQ42" s="111"/>
      <c r="ALR42" s="111"/>
      <c r="ALS42" s="111"/>
      <c r="ALT42" s="111"/>
      <c r="ALU42" s="111"/>
      <c r="ALV42" s="111"/>
      <c r="ALW42" s="111"/>
      <c r="ALX42" s="111"/>
      <c r="ALY42" s="111"/>
      <c r="ALZ42" s="111"/>
      <c r="AMA42" s="111"/>
      <c r="AMB42" s="111"/>
      <c r="AMC42" s="111"/>
      <c r="AMD42" s="111"/>
      <c r="AME42" s="111"/>
      <c r="AMF42" s="111"/>
      <c r="AMG42" s="111"/>
      <c r="AMH42" s="111"/>
      <c r="AMI42" s="111"/>
      <c r="AMJ42" s="111"/>
      <c r="AMK42" s="111"/>
      <c r="AML42" s="111"/>
      <c r="AMM42" s="111"/>
      <c r="AMN42" s="111"/>
      <c r="AMO42" s="111"/>
      <c r="AMP42" s="111"/>
      <c r="AMQ42" s="111"/>
      <c r="AMR42" s="111"/>
      <c r="AMS42" s="111"/>
      <c r="AMT42" s="111"/>
      <c r="AMU42" s="111"/>
      <c r="AMV42" s="111"/>
      <c r="AMW42" s="111"/>
      <c r="AMX42" s="111"/>
      <c r="AMY42" s="111"/>
      <c r="AMZ42" s="111"/>
      <c r="ANA42" s="111"/>
      <c r="ANB42" s="111"/>
      <c r="ANC42" s="111"/>
      <c r="AND42" s="111"/>
      <c r="ANE42" s="111"/>
      <c r="ANF42" s="111"/>
      <c r="ANG42" s="111"/>
      <c r="ANH42" s="111"/>
      <c r="ANI42" s="111"/>
      <c r="ANJ42" s="111"/>
      <c r="ANK42" s="111"/>
      <c r="ANL42" s="111"/>
      <c r="ANM42" s="111"/>
      <c r="ANN42" s="111"/>
      <c r="ANO42" s="111"/>
      <c r="ANP42" s="111"/>
      <c r="ANQ42" s="111"/>
      <c r="ANR42" s="111"/>
      <c r="ANS42" s="111"/>
      <c r="ANT42" s="111"/>
      <c r="ANU42" s="111"/>
      <c r="ANV42" s="111"/>
      <c r="ANW42" s="111"/>
      <c r="ANX42" s="111"/>
      <c r="ANY42" s="111"/>
      <c r="ANZ42" s="111"/>
      <c r="AOA42" s="111"/>
      <c r="AOB42" s="111"/>
      <c r="AOC42" s="111"/>
      <c r="AOD42" s="111"/>
      <c r="AOE42" s="111"/>
      <c r="AOF42" s="111"/>
      <c r="AOG42" s="111"/>
      <c r="AOH42" s="111"/>
      <c r="AOI42" s="111"/>
      <c r="AOJ42" s="111"/>
      <c r="AOK42" s="111"/>
      <c r="AOL42" s="111"/>
      <c r="AOM42" s="111"/>
      <c r="AON42" s="111"/>
      <c r="AOO42" s="111"/>
      <c r="AOP42" s="111"/>
      <c r="AOQ42" s="111"/>
      <c r="AOR42" s="111"/>
      <c r="AOS42" s="111"/>
      <c r="AOT42" s="111"/>
      <c r="AOU42" s="111"/>
      <c r="AOV42" s="111"/>
      <c r="AOW42" s="111"/>
      <c r="AOX42" s="111"/>
      <c r="AOY42" s="111"/>
      <c r="AOZ42" s="111"/>
      <c r="APA42" s="111"/>
      <c r="APB42" s="111"/>
      <c r="APC42" s="111"/>
      <c r="APD42" s="111"/>
      <c r="APE42" s="111"/>
      <c r="APF42" s="111"/>
      <c r="APG42" s="111"/>
      <c r="APH42" s="111"/>
      <c r="API42" s="111"/>
      <c r="APJ42" s="111"/>
      <c r="APK42" s="111"/>
      <c r="APL42" s="111"/>
      <c r="APM42" s="111"/>
      <c r="APN42" s="111"/>
      <c r="APO42" s="111"/>
      <c r="APP42" s="111"/>
      <c r="APQ42" s="111"/>
      <c r="APR42" s="111"/>
      <c r="APS42" s="111"/>
      <c r="APT42" s="111"/>
      <c r="APU42" s="111"/>
      <c r="APV42" s="111"/>
      <c r="APW42" s="111"/>
      <c r="APX42" s="111"/>
      <c r="APY42" s="111"/>
      <c r="APZ42" s="111"/>
      <c r="AQA42" s="111"/>
      <c r="AQB42" s="111"/>
      <c r="AQC42" s="111"/>
      <c r="AQD42" s="111"/>
      <c r="AQE42" s="111"/>
      <c r="AQF42" s="111"/>
      <c r="AQG42" s="111"/>
      <c r="AQH42" s="111"/>
      <c r="AQI42" s="111"/>
      <c r="AQJ42" s="111"/>
      <c r="AQK42" s="111"/>
      <c r="AQL42" s="111"/>
      <c r="AQM42" s="111"/>
      <c r="AQN42" s="111"/>
      <c r="AQO42" s="111"/>
      <c r="AQP42" s="111"/>
      <c r="AQQ42" s="111"/>
      <c r="AQR42" s="111"/>
      <c r="AQS42" s="111"/>
      <c r="AQT42" s="111"/>
      <c r="AQU42" s="111"/>
      <c r="AQV42" s="111"/>
      <c r="AQW42" s="111"/>
      <c r="AQX42" s="111"/>
      <c r="AQY42" s="111"/>
      <c r="AQZ42" s="111"/>
      <c r="ARA42" s="111"/>
      <c r="ARB42" s="111"/>
      <c r="ARC42" s="111"/>
      <c r="ARD42" s="111"/>
      <c r="ARE42" s="111"/>
      <c r="ARF42" s="111"/>
      <c r="ARG42" s="111"/>
      <c r="ARH42" s="111"/>
      <c r="ARI42" s="111"/>
      <c r="ARJ42" s="111"/>
      <c r="ARK42" s="111"/>
      <c r="ARL42" s="111"/>
      <c r="ARM42" s="111"/>
      <c r="ARN42" s="111"/>
      <c r="ARO42" s="111"/>
      <c r="ARP42" s="111"/>
      <c r="ARQ42" s="111"/>
      <c r="ARR42" s="111"/>
      <c r="ARS42" s="111"/>
      <c r="ART42" s="111"/>
      <c r="ARU42" s="111"/>
      <c r="ARV42" s="111"/>
      <c r="ARW42" s="111"/>
      <c r="ARX42" s="111"/>
      <c r="ARY42" s="111"/>
      <c r="ARZ42" s="111"/>
      <c r="ASA42" s="111"/>
      <c r="ASB42" s="111"/>
      <c r="ASC42" s="111"/>
      <c r="ASD42" s="111"/>
      <c r="ASE42" s="111"/>
      <c r="ASF42" s="111"/>
      <c r="ASG42" s="111"/>
      <c r="ASH42" s="111"/>
      <c r="ASI42" s="111"/>
      <c r="ASJ42" s="111"/>
      <c r="ASK42" s="111"/>
      <c r="ASL42" s="111"/>
      <c r="ASM42" s="111"/>
      <c r="ASN42" s="111"/>
      <c r="ASO42" s="111"/>
      <c r="ASP42" s="111"/>
      <c r="ASQ42" s="111"/>
      <c r="ASR42" s="111"/>
      <c r="ASS42" s="111"/>
      <c r="AST42" s="111"/>
      <c r="ASU42" s="111"/>
      <c r="ASV42" s="111"/>
      <c r="ASW42" s="111"/>
      <c r="ASX42" s="111"/>
      <c r="ASY42" s="111"/>
      <c r="ASZ42" s="111"/>
      <c r="ATA42" s="111"/>
      <c r="ATB42" s="111"/>
      <c r="ATC42" s="111"/>
      <c r="ATD42" s="111"/>
      <c r="ATE42" s="111"/>
      <c r="ATF42" s="111"/>
      <c r="ATG42" s="111"/>
      <c r="ATH42" s="111"/>
      <c r="ATI42" s="111"/>
      <c r="ATJ42" s="111"/>
      <c r="ATK42" s="111"/>
      <c r="ATL42" s="111"/>
      <c r="ATM42" s="111"/>
      <c r="ATN42" s="111"/>
      <c r="ATO42" s="111"/>
      <c r="ATP42" s="111"/>
      <c r="ATQ42" s="111"/>
      <c r="ATR42" s="111"/>
      <c r="ATS42" s="111"/>
      <c r="ATT42" s="111"/>
      <c r="ATU42" s="111"/>
      <c r="ATV42" s="111"/>
      <c r="ATW42" s="111"/>
      <c r="ATX42" s="111"/>
      <c r="ATY42" s="111"/>
      <c r="ATZ42" s="111"/>
      <c r="AUA42" s="111"/>
      <c r="AUB42" s="111"/>
      <c r="AUC42" s="111"/>
      <c r="AUD42" s="111"/>
      <c r="AUE42" s="111"/>
      <c r="AUF42" s="111"/>
      <c r="AUG42" s="111"/>
      <c r="AUH42" s="111"/>
      <c r="AUI42" s="111"/>
      <c r="AUJ42" s="111"/>
      <c r="AUK42" s="111"/>
      <c r="AUL42" s="111"/>
      <c r="AUM42" s="111"/>
      <c r="AUN42" s="111"/>
      <c r="AUO42" s="111"/>
      <c r="AUP42" s="111"/>
      <c r="AUQ42" s="111"/>
      <c r="AUR42" s="111"/>
      <c r="AUS42" s="111"/>
      <c r="AUT42" s="111"/>
      <c r="AUU42" s="111"/>
      <c r="AUV42" s="111"/>
      <c r="AUW42" s="111"/>
      <c r="AUX42" s="111"/>
      <c r="AUY42" s="111"/>
      <c r="AUZ42" s="111"/>
      <c r="AVA42" s="111"/>
      <c r="AVB42" s="111"/>
      <c r="AVC42" s="111"/>
      <c r="AVD42" s="111"/>
      <c r="AVE42" s="111"/>
      <c r="AVF42" s="111"/>
      <c r="AVG42" s="111"/>
      <c r="AVH42" s="111"/>
      <c r="AVI42" s="111"/>
      <c r="AVJ42" s="111"/>
      <c r="AVK42" s="111"/>
      <c r="AVL42" s="111"/>
      <c r="AVM42" s="111"/>
      <c r="AVN42" s="111"/>
      <c r="AVO42" s="111"/>
      <c r="AVP42" s="111"/>
      <c r="AVQ42" s="111"/>
      <c r="AVR42" s="111"/>
      <c r="AVS42" s="111"/>
      <c r="AVT42" s="111"/>
      <c r="AVU42" s="111"/>
      <c r="AVV42" s="111"/>
      <c r="AVW42" s="111"/>
      <c r="AVX42" s="111"/>
      <c r="AVY42" s="111"/>
      <c r="AVZ42" s="111"/>
      <c r="AWA42" s="111"/>
      <c r="AWB42" s="111"/>
      <c r="AWC42" s="111"/>
      <c r="AWD42" s="111"/>
      <c r="AWE42" s="111"/>
      <c r="AWF42" s="111"/>
      <c r="AWG42" s="111"/>
      <c r="AWH42" s="111"/>
      <c r="AWI42" s="111"/>
      <c r="AWJ42" s="111"/>
      <c r="AWK42" s="111"/>
      <c r="AWL42" s="111"/>
      <c r="AWM42" s="111"/>
      <c r="AWN42" s="111"/>
      <c r="AWO42" s="111"/>
      <c r="AWP42" s="111"/>
      <c r="AWQ42" s="111"/>
      <c r="AWR42" s="111"/>
      <c r="AWS42" s="111"/>
      <c r="AWT42" s="111"/>
      <c r="AWU42" s="111"/>
      <c r="AWV42" s="111"/>
      <c r="AWW42" s="111"/>
      <c r="AWX42" s="111"/>
      <c r="AWY42" s="111"/>
      <c r="AWZ42" s="111"/>
      <c r="AXA42" s="111"/>
      <c r="AXB42" s="111"/>
      <c r="AXC42" s="111"/>
      <c r="AXD42" s="111"/>
      <c r="AXE42" s="111"/>
      <c r="AXF42" s="111"/>
      <c r="AXG42" s="111"/>
      <c r="AXH42" s="111"/>
      <c r="AXI42" s="111"/>
      <c r="AXJ42" s="111"/>
      <c r="AXK42" s="111"/>
      <c r="AXL42" s="111"/>
      <c r="AXM42" s="111"/>
      <c r="AXN42" s="111"/>
      <c r="AXO42" s="111"/>
      <c r="AXP42" s="111"/>
      <c r="AXQ42" s="111"/>
      <c r="AXR42" s="111"/>
      <c r="AXS42" s="111"/>
      <c r="AXT42" s="111"/>
      <c r="AXU42" s="111"/>
      <c r="AXV42" s="111"/>
      <c r="AXW42" s="111"/>
      <c r="AXX42" s="111"/>
      <c r="AXY42" s="111"/>
      <c r="AXZ42" s="111"/>
      <c r="AYA42" s="111"/>
      <c r="AYB42" s="111"/>
      <c r="AYC42" s="111"/>
      <c r="AYD42" s="111"/>
      <c r="AYE42" s="111"/>
      <c r="AYF42" s="111"/>
      <c r="AYG42" s="111"/>
      <c r="AYH42" s="111"/>
      <c r="AYI42" s="111"/>
      <c r="AYJ42" s="111"/>
      <c r="AYK42" s="111"/>
      <c r="AYL42" s="111"/>
      <c r="AYM42" s="111"/>
      <c r="AYN42" s="111"/>
      <c r="AYO42" s="111"/>
      <c r="AYP42" s="111"/>
      <c r="AYQ42" s="111"/>
      <c r="AYR42" s="111"/>
      <c r="AYS42" s="111"/>
      <c r="AYT42" s="111"/>
      <c r="AYU42" s="111"/>
      <c r="AYV42" s="111"/>
      <c r="AYW42" s="111"/>
      <c r="AYX42" s="111"/>
      <c r="AYY42" s="111"/>
      <c r="AYZ42" s="111"/>
      <c r="AZA42" s="111"/>
      <c r="AZB42" s="111"/>
      <c r="AZC42" s="111"/>
      <c r="AZD42" s="111"/>
      <c r="AZE42" s="111"/>
      <c r="AZF42" s="111"/>
      <c r="AZG42" s="111"/>
      <c r="AZH42" s="111"/>
      <c r="AZI42" s="111"/>
      <c r="AZJ42" s="111"/>
      <c r="AZK42" s="111"/>
      <c r="AZL42" s="111"/>
      <c r="AZM42" s="111"/>
      <c r="AZN42" s="111"/>
      <c r="AZO42" s="111"/>
      <c r="AZP42" s="111"/>
      <c r="AZQ42" s="111"/>
      <c r="AZR42" s="111"/>
      <c r="AZS42" s="111"/>
      <c r="AZT42" s="111"/>
      <c r="AZU42" s="111"/>
      <c r="AZV42" s="111"/>
      <c r="AZW42" s="111"/>
      <c r="AZX42" s="111"/>
      <c r="AZY42" s="111"/>
      <c r="AZZ42" s="111"/>
      <c r="BAA42" s="111"/>
      <c r="BAB42" s="111"/>
      <c r="BAC42" s="111"/>
      <c r="BAD42" s="111"/>
      <c r="BAE42" s="111"/>
      <c r="BAF42" s="111"/>
      <c r="BAG42" s="111"/>
      <c r="BAH42" s="111"/>
      <c r="BAI42" s="111"/>
      <c r="BAJ42" s="111"/>
      <c r="BAK42" s="111"/>
      <c r="BAL42" s="111"/>
      <c r="BAM42" s="111"/>
      <c r="BAN42" s="111"/>
      <c r="BAO42" s="111"/>
      <c r="BAP42" s="111"/>
      <c r="BAQ42" s="111"/>
      <c r="BAR42" s="111"/>
      <c r="BAS42" s="111"/>
      <c r="BAT42" s="111"/>
      <c r="BAU42" s="111"/>
      <c r="BAV42" s="111"/>
      <c r="BAW42" s="111"/>
      <c r="BAX42" s="111"/>
      <c r="BAY42" s="111"/>
      <c r="BAZ42" s="111"/>
      <c r="BBA42" s="111"/>
      <c r="BBB42" s="111"/>
      <c r="BBC42" s="111"/>
      <c r="BBD42" s="111"/>
      <c r="BBE42" s="111"/>
      <c r="BBF42" s="111"/>
      <c r="BBG42" s="111"/>
      <c r="BBH42" s="111"/>
      <c r="BBI42" s="111"/>
      <c r="BBJ42" s="111"/>
      <c r="BBK42" s="111"/>
      <c r="BBL42" s="111"/>
      <c r="BBM42" s="111"/>
      <c r="BBN42" s="111"/>
      <c r="BBO42" s="111"/>
      <c r="BBP42" s="111"/>
      <c r="BBQ42" s="111"/>
      <c r="BBR42" s="111"/>
      <c r="BBS42" s="111"/>
      <c r="BBT42" s="111"/>
      <c r="BBU42" s="111"/>
      <c r="BBV42" s="111"/>
      <c r="BBW42" s="111"/>
      <c r="BBX42" s="111"/>
      <c r="BBY42" s="111"/>
      <c r="BBZ42" s="111"/>
      <c r="BCA42" s="111"/>
      <c r="BCB42" s="111"/>
      <c r="BCC42" s="111"/>
      <c r="BCD42" s="111"/>
      <c r="BCE42" s="111"/>
      <c r="BCF42" s="111"/>
      <c r="BCG42" s="111"/>
      <c r="BCH42" s="111"/>
      <c r="BCI42" s="111"/>
      <c r="BCJ42" s="111"/>
      <c r="BCK42" s="111"/>
      <c r="BCL42" s="111"/>
      <c r="BCM42" s="111"/>
      <c r="BCN42" s="111"/>
      <c r="BCO42" s="111"/>
      <c r="BCP42" s="111"/>
      <c r="BCQ42" s="111"/>
      <c r="BCR42" s="111"/>
      <c r="BCS42" s="111"/>
      <c r="BCT42" s="111"/>
      <c r="BCU42" s="111"/>
      <c r="BCV42" s="111"/>
      <c r="BCW42" s="111"/>
      <c r="BCX42" s="111"/>
      <c r="BCY42" s="111"/>
      <c r="BCZ42" s="111"/>
      <c r="BDA42" s="111"/>
      <c r="BDB42" s="111"/>
      <c r="BDC42" s="111"/>
      <c r="BDD42" s="111"/>
      <c r="BDE42" s="111"/>
      <c r="BDF42" s="111"/>
      <c r="BDG42" s="111"/>
      <c r="BDH42" s="111"/>
      <c r="BDI42" s="111"/>
      <c r="BDJ42" s="111"/>
      <c r="BDK42" s="111"/>
      <c r="BDL42" s="111"/>
      <c r="BDM42" s="111"/>
      <c r="BDN42" s="111"/>
      <c r="BDO42" s="111"/>
      <c r="BDP42" s="111"/>
      <c r="BDQ42" s="111"/>
      <c r="BDR42" s="111"/>
      <c r="BDS42" s="111"/>
      <c r="BDT42" s="111"/>
      <c r="BDU42" s="111"/>
      <c r="BDV42" s="111"/>
      <c r="BDW42" s="111"/>
      <c r="BDX42" s="111"/>
      <c r="BDY42" s="111"/>
      <c r="BDZ42" s="111"/>
      <c r="BEA42" s="111"/>
      <c r="BEB42" s="111"/>
      <c r="BEC42" s="111"/>
      <c r="BED42" s="111"/>
      <c r="BEE42" s="111"/>
      <c r="BEF42" s="111"/>
      <c r="BEG42" s="111"/>
      <c r="BEH42" s="111"/>
      <c r="BEI42" s="111"/>
      <c r="BEJ42" s="111"/>
      <c r="BEK42" s="111"/>
      <c r="BEL42" s="111"/>
      <c r="BEM42" s="111"/>
      <c r="BEN42" s="111"/>
      <c r="BEO42" s="111"/>
      <c r="BEP42" s="111"/>
      <c r="BEQ42" s="111"/>
      <c r="BER42" s="111"/>
      <c r="BES42" s="111"/>
      <c r="BET42" s="111"/>
      <c r="BEU42" s="111"/>
      <c r="BEV42" s="111"/>
      <c r="BEW42" s="111"/>
      <c r="BEX42" s="111"/>
      <c r="BEY42" s="111"/>
      <c r="BEZ42" s="111"/>
      <c r="BFA42" s="111"/>
      <c r="BFB42" s="111"/>
      <c r="BFC42" s="111"/>
      <c r="BFD42" s="111"/>
      <c r="BFE42" s="111"/>
      <c r="BFF42" s="111"/>
      <c r="BFG42" s="111"/>
      <c r="BFH42" s="111"/>
      <c r="BFI42" s="111"/>
      <c r="BFJ42" s="111"/>
      <c r="BFK42" s="111"/>
      <c r="BFL42" s="111"/>
      <c r="BFM42" s="111"/>
      <c r="BFN42" s="111"/>
      <c r="BFO42" s="111"/>
      <c r="BFP42" s="111"/>
      <c r="BFQ42" s="111"/>
      <c r="BFR42" s="111"/>
      <c r="BFS42" s="111"/>
      <c r="BFT42" s="111"/>
      <c r="BFU42" s="111"/>
      <c r="BFV42" s="111"/>
      <c r="BFW42" s="111"/>
      <c r="BFX42" s="111"/>
      <c r="BFY42" s="111"/>
      <c r="BFZ42" s="111"/>
      <c r="BGA42" s="111"/>
      <c r="BGB42" s="111"/>
      <c r="BGC42" s="111"/>
      <c r="BGD42" s="111"/>
      <c r="BGE42" s="111"/>
      <c r="BGF42" s="111"/>
      <c r="BGG42" s="111"/>
      <c r="BGH42" s="111"/>
      <c r="BGI42" s="111"/>
      <c r="BGJ42" s="111"/>
      <c r="BGK42" s="111"/>
      <c r="BGL42" s="111"/>
      <c r="BGM42" s="111"/>
      <c r="BGN42" s="111"/>
      <c r="BGO42" s="111"/>
      <c r="BGP42" s="111"/>
      <c r="BGQ42" s="111"/>
      <c r="BGR42" s="111"/>
      <c r="BGS42" s="111"/>
      <c r="BGT42" s="111"/>
      <c r="BGU42" s="111"/>
      <c r="BGV42" s="111"/>
      <c r="BGW42" s="111"/>
      <c r="BGX42" s="111"/>
      <c r="BGY42" s="111"/>
      <c r="BGZ42" s="111"/>
      <c r="BHA42" s="111"/>
      <c r="BHB42" s="111"/>
      <c r="BHC42" s="111"/>
      <c r="BHD42" s="111"/>
      <c r="BHE42" s="111"/>
      <c r="BHF42" s="111"/>
      <c r="BHG42" s="111"/>
      <c r="BHH42" s="111"/>
      <c r="BHI42" s="111"/>
      <c r="BHJ42" s="111"/>
      <c r="BHK42" s="111"/>
      <c r="BHL42" s="111"/>
      <c r="BHM42" s="111"/>
      <c r="BHN42" s="111"/>
      <c r="BHO42" s="111"/>
      <c r="BHP42" s="111"/>
      <c r="BHQ42" s="111"/>
      <c r="BHR42" s="111"/>
      <c r="BHS42" s="111"/>
      <c r="BHT42" s="111"/>
      <c r="BHU42" s="111"/>
      <c r="BHV42" s="111"/>
      <c r="BHW42" s="111"/>
      <c r="BHX42" s="111"/>
      <c r="BHY42" s="111"/>
      <c r="BHZ42" s="111"/>
      <c r="BIA42" s="111"/>
      <c r="BIB42" s="111"/>
      <c r="BIC42" s="111"/>
      <c r="BID42" s="111"/>
      <c r="BIE42" s="111"/>
      <c r="BIF42" s="111"/>
      <c r="BIG42" s="111"/>
      <c r="BIH42" s="111"/>
      <c r="BII42" s="111"/>
      <c r="BIJ42" s="111"/>
      <c r="BIK42" s="111"/>
      <c r="BIL42" s="111"/>
      <c r="BIM42" s="111"/>
      <c r="BIN42" s="111"/>
      <c r="BIO42" s="111"/>
      <c r="BIP42" s="111"/>
      <c r="BIQ42" s="111"/>
      <c r="BIR42" s="111"/>
      <c r="BIS42" s="111"/>
      <c r="BIT42" s="111"/>
      <c r="BIU42" s="111"/>
      <c r="BIV42" s="111"/>
      <c r="BIW42" s="111"/>
      <c r="BIX42" s="111"/>
      <c r="BIY42" s="111"/>
      <c r="BIZ42" s="111"/>
      <c r="BJA42" s="111"/>
      <c r="BJB42" s="111"/>
      <c r="BJC42" s="111"/>
      <c r="BJD42" s="111"/>
      <c r="BJE42" s="111"/>
      <c r="BJF42" s="111"/>
      <c r="BJG42" s="111"/>
      <c r="BJH42" s="111"/>
      <c r="BJI42" s="111"/>
      <c r="BJJ42" s="111"/>
      <c r="BJK42" s="111"/>
      <c r="BJL42" s="111"/>
      <c r="BJM42" s="111"/>
      <c r="BJN42" s="111"/>
      <c r="BJO42" s="111"/>
      <c r="BJP42" s="111"/>
      <c r="BJQ42" s="111"/>
      <c r="BJR42" s="111"/>
      <c r="BJS42" s="111"/>
      <c r="BJT42" s="111"/>
      <c r="BJU42" s="111"/>
      <c r="BJV42" s="111"/>
      <c r="BJW42" s="111"/>
      <c r="BJX42" s="111"/>
      <c r="BJY42" s="111"/>
      <c r="BJZ42" s="111"/>
      <c r="BKA42" s="111"/>
      <c r="BKB42" s="111"/>
      <c r="BKC42" s="111"/>
      <c r="BKD42" s="111"/>
      <c r="BKE42" s="111"/>
      <c r="BKF42" s="111"/>
      <c r="BKG42" s="111"/>
      <c r="BKH42" s="111"/>
      <c r="BKI42" s="111"/>
      <c r="BKJ42" s="111"/>
      <c r="BKK42" s="111"/>
      <c r="BKL42" s="111"/>
      <c r="BKM42" s="111"/>
      <c r="BKN42" s="111"/>
      <c r="BKO42" s="111"/>
      <c r="BKP42" s="111"/>
      <c r="BKQ42" s="111"/>
      <c r="BKR42" s="111"/>
      <c r="BKS42" s="111"/>
      <c r="BKT42" s="111"/>
      <c r="BKU42" s="111"/>
      <c r="BKV42" s="111"/>
      <c r="BKW42" s="111"/>
      <c r="BKX42" s="111"/>
      <c r="BKY42" s="111"/>
      <c r="BKZ42" s="111"/>
      <c r="BLA42" s="111"/>
      <c r="BLB42" s="111"/>
      <c r="BLC42" s="111"/>
      <c r="BLD42" s="111"/>
      <c r="BLE42" s="111"/>
      <c r="BLF42" s="111"/>
      <c r="BLG42" s="111"/>
      <c r="BLH42" s="111"/>
      <c r="BLI42" s="111"/>
      <c r="BLJ42" s="111"/>
      <c r="BLK42" s="111"/>
      <c r="BLL42" s="111"/>
      <c r="BLM42" s="111"/>
      <c r="BLN42" s="111"/>
      <c r="BLO42" s="111"/>
      <c r="BLP42" s="111"/>
      <c r="BLQ42" s="111"/>
      <c r="BLR42" s="111"/>
      <c r="BLS42" s="111"/>
      <c r="BLT42" s="111"/>
      <c r="BLU42" s="111"/>
      <c r="BLV42" s="111"/>
      <c r="BLW42" s="111"/>
      <c r="BLX42" s="111"/>
      <c r="BLY42" s="111"/>
      <c r="BLZ42" s="111"/>
      <c r="BMA42" s="111"/>
      <c r="BMB42" s="111"/>
      <c r="BMC42" s="111"/>
      <c r="BMD42" s="111"/>
      <c r="BME42" s="111"/>
      <c r="BMF42" s="111"/>
      <c r="BMG42" s="111"/>
      <c r="BMH42" s="111"/>
      <c r="BMI42" s="111"/>
      <c r="BMJ42" s="111"/>
      <c r="BMK42" s="111"/>
      <c r="BML42" s="111"/>
      <c r="BMM42" s="111"/>
      <c r="BMN42" s="111"/>
      <c r="BMO42" s="111"/>
      <c r="BMP42" s="111"/>
      <c r="BMQ42" s="111"/>
      <c r="BMR42" s="111"/>
      <c r="BMS42" s="111"/>
      <c r="BMT42" s="111"/>
      <c r="BMU42" s="111"/>
      <c r="BMV42" s="111"/>
      <c r="BMW42" s="111"/>
      <c r="BMX42" s="111"/>
      <c r="BMY42" s="111"/>
      <c r="BMZ42" s="111"/>
      <c r="BNA42" s="111"/>
      <c r="BNB42" s="111"/>
      <c r="BNC42" s="111"/>
      <c r="BND42" s="111"/>
      <c r="BNE42" s="111"/>
      <c r="BNF42" s="111"/>
      <c r="BNG42" s="111"/>
      <c r="BNH42" s="111"/>
      <c r="BNI42" s="111"/>
      <c r="BNJ42" s="111"/>
      <c r="BNK42" s="111"/>
      <c r="BNL42" s="111"/>
      <c r="BNM42" s="111"/>
      <c r="BNN42" s="111"/>
      <c r="BNO42" s="111"/>
      <c r="BNP42" s="111"/>
      <c r="BNQ42" s="111"/>
      <c r="BNR42" s="111"/>
      <c r="BNS42" s="111"/>
      <c r="BNT42" s="111"/>
      <c r="BNU42" s="111"/>
      <c r="BNV42" s="111"/>
      <c r="BNW42" s="111"/>
      <c r="BNX42" s="111"/>
      <c r="BNY42" s="111"/>
      <c r="BNZ42" s="111"/>
      <c r="BOA42" s="111"/>
      <c r="BOB42" s="111"/>
      <c r="BOC42" s="111"/>
      <c r="BOD42" s="111"/>
      <c r="BOE42" s="111"/>
      <c r="BOF42" s="111"/>
      <c r="BOG42" s="111"/>
      <c r="BOH42" s="111"/>
      <c r="BOI42" s="111"/>
      <c r="BOJ42" s="111"/>
      <c r="BOK42" s="111"/>
      <c r="BOL42" s="111"/>
      <c r="BOM42" s="111"/>
      <c r="BON42" s="111"/>
      <c r="BOO42" s="111"/>
      <c r="BOP42" s="111"/>
      <c r="BOQ42" s="111"/>
      <c r="BOR42" s="111"/>
      <c r="BOS42" s="111"/>
      <c r="BOT42" s="111"/>
      <c r="BOU42" s="111"/>
      <c r="BOV42" s="111"/>
      <c r="BOW42" s="111"/>
      <c r="BOX42" s="111"/>
      <c r="BOY42" s="111"/>
      <c r="BOZ42" s="111"/>
      <c r="BPA42" s="111"/>
      <c r="BPB42" s="111"/>
      <c r="BPC42" s="111"/>
      <c r="BPD42" s="111"/>
      <c r="BPE42" s="111"/>
      <c r="BPF42" s="111"/>
      <c r="BPG42" s="111"/>
      <c r="BPH42" s="111"/>
      <c r="BPI42" s="111"/>
      <c r="BPJ42" s="111"/>
      <c r="BPK42" s="111"/>
      <c r="BPL42" s="111"/>
      <c r="BPM42" s="111"/>
      <c r="BPN42" s="111"/>
      <c r="BPO42" s="111"/>
      <c r="BPP42" s="111"/>
      <c r="BPQ42" s="111"/>
      <c r="BPR42" s="111"/>
      <c r="BPS42" s="111"/>
      <c r="BPT42" s="111"/>
      <c r="BPU42" s="111"/>
      <c r="BPV42" s="111"/>
      <c r="BPW42" s="111"/>
      <c r="BPX42" s="111"/>
      <c r="BPY42" s="111"/>
      <c r="BPZ42" s="111"/>
      <c r="BQA42" s="111"/>
      <c r="BQB42" s="111"/>
      <c r="BQC42" s="111"/>
      <c r="BQD42" s="111"/>
      <c r="BQE42" s="111"/>
      <c r="BQF42" s="111"/>
      <c r="BQG42" s="111"/>
      <c r="BQH42" s="111"/>
      <c r="BQI42" s="111"/>
      <c r="BQJ42" s="111"/>
      <c r="BQK42" s="111"/>
      <c r="BQL42" s="111"/>
      <c r="BQM42" s="111"/>
      <c r="BQN42" s="111"/>
      <c r="BQO42" s="111"/>
      <c r="BQP42" s="111"/>
      <c r="BQQ42" s="111"/>
      <c r="BQR42" s="111"/>
      <c r="BQS42" s="111"/>
      <c r="BQT42" s="111"/>
      <c r="BQU42" s="111"/>
      <c r="BQV42" s="111"/>
      <c r="BQW42" s="111"/>
      <c r="BQX42" s="111"/>
      <c r="BQY42" s="111"/>
      <c r="BQZ42" s="111"/>
      <c r="BRA42" s="111"/>
      <c r="BRB42" s="111"/>
      <c r="BRC42" s="111"/>
      <c r="BRD42" s="111"/>
      <c r="BRE42" s="111"/>
      <c r="BRF42" s="111"/>
      <c r="BRG42" s="111"/>
      <c r="BRH42" s="111"/>
      <c r="BRI42" s="111"/>
      <c r="BRJ42" s="111"/>
      <c r="BRK42" s="111"/>
      <c r="BRL42" s="111"/>
      <c r="BRM42" s="111"/>
      <c r="BRN42" s="111"/>
      <c r="BRO42" s="111"/>
      <c r="BRP42" s="111"/>
      <c r="BRQ42" s="111"/>
      <c r="BRR42" s="111"/>
      <c r="BRS42" s="111"/>
      <c r="BRT42" s="111"/>
      <c r="BRU42" s="111"/>
      <c r="BRV42" s="111"/>
      <c r="BRW42" s="111"/>
      <c r="BRX42" s="111"/>
      <c r="BRY42" s="111"/>
      <c r="BRZ42" s="111"/>
      <c r="BSA42" s="111"/>
      <c r="BSB42" s="111"/>
      <c r="BSC42" s="111"/>
      <c r="BSD42" s="111"/>
      <c r="BSE42" s="111"/>
      <c r="BSF42" s="111"/>
      <c r="BSG42" s="111"/>
      <c r="BSH42" s="111"/>
      <c r="BSI42" s="111"/>
      <c r="BSJ42" s="111"/>
      <c r="BSK42" s="111"/>
      <c r="BSL42" s="111"/>
      <c r="BSM42" s="111"/>
      <c r="BSN42" s="111"/>
      <c r="BSO42" s="111"/>
      <c r="BSP42" s="111"/>
      <c r="BSQ42" s="111"/>
      <c r="BSR42" s="111"/>
      <c r="BSS42" s="111"/>
      <c r="BST42" s="111"/>
      <c r="BSU42" s="111"/>
      <c r="BSV42" s="111"/>
      <c r="BSW42" s="111"/>
      <c r="BSX42" s="111"/>
      <c r="BSY42" s="111"/>
      <c r="BSZ42" s="111"/>
      <c r="BTA42" s="111"/>
      <c r="BTB42" s="111"/>
      <c r="BTC42" s="111"/>
      <c r="BTD42" s="111"/>
      <c r="BTE42" s="111"/>
      <c r="BTF42" s="111"/>
      <c r="BTG42" s="111"/>
      <c r="BTH42" s="111"/>
      <c r="BTI42" s="111"/>
      <c r="BTJ42" s="111"/>
      <c r="BTK42" s="111"/>
      <c r="BTL42" s="111"/>
      <c r="BTM42" s="111"/>
      <c r="BTN42" s="111"/>
      <c r="BTO42" s="111"/>
      <c r="BTP42" s="111"/>
      <c r="BTQ42" s="111"/>
      <c r="BTR42" s="111"/>
      <c r="BTS42" s="111"/>
      <c r="BTT42" s="111"/>
      <c r="BTU42" s="111"/>
      <c r="BTV42" s="111"/>
      <c r="BTW42" s="111"/>
      <c r="BTX42" s="111"/>
      <c r="BTY42" s="111"/>
      <c r="BTZ42" s="111"/>
      <c r="BUA42" s="111"/>
      <c r="BUB42" s="111"/>
      <c r="BUC42" s="111"/>
      <c r="BUD42" s="111"/>
      <c r="BUE42" s="111"/>
      <c r="BUF42" s="111"/>
      <c r="BUG42" s="111"/>
      <c r="BUH42" s="111"/>
      <c r="BUI42" s="111"/>
      <c r="BUJ42" s="111"/>
      <c r="BUK42" s="111"/>
      <c r="BUL42" s="111"/>
      <c r="BUM42" s="111"/>
      <c r="BUN42" s="111"/>
      <c r="BUO42" s="111"/>
      <c r="BUP42" s="111"/>
      <c r="BUQ42" s="111"/>
      <c r="BUR42" s="111"/>
      <c r="BUS42" s="111"/>
      <c r="BUT42" s="111"/>
      <c r="BUU42" s="111"/>
      <c r="BUV42" s="111"/>
      <c r="BUW42" s="111"/>
      <c r="BUX42" s="111"/>
      <c r="BUY42" s="111"/>
      <c r="BUZ42" s="111"/>
      <c r="BVA42" s="111"/>
      <c r="BVB42" s="111"/>
      <c r="BVC42" s="111"/>
      <c r="BVD42" s="111"/>
      <c r="BVE42" s="111"/>
      <c r="BVF42" s="111"/>
      <c r="BVG42" s="111"/>
      <c r="BVH42" s="111"/>
      <c r="BVI42" s="111"/>
      <c r="BVJ42" s="111"/>
      <c r="BVK42" s="111"/>
      <c r="BVL42" s="111"/>
      <c r="BVM42" s="111"/>
      <c r="BVN42" s="111"/>
      <c r="BVO42" s="111"/>
      <c r="BVP42" s="111"/>
      <c r="BVQ42" s="111"/>
      <c r="BVR42" s="111"/>
      <c r="BVS42" s="111"/>
      <c r="BVT42" s="111"/>
      <c r="BVU42" s="111"/>
      <c r="BVV42" s="111"/>
      <c r="BVW42" s="111"/>
      <c r="BVX42" s="111"/>
      <c r="BVY42" s="111"/>
      <c r="BVZ42" s="111"/>
      <c r="BWA42" s="111"/>
      <c r="BWB42" s="111"/>
      <c r="BWC42" s="111"/>
      <c r="BWD42" s="111"/>
      <c r="BWE42" s="111"/>
      <c r="BWF42" s="111"/>
      <c r="BWG42" s="111"/>
      <c r="BWH42" s="111"/>
      <c r="BWI42" s="111"/>
      <c r="BWJ42" s="111"/>
      <c r="BWK42" s="111"/>
      <c r="BWL42" s="111"/>
      <c r="BWM42" s="111"/>
      <c r="BWN42" s="111"/>
      <c r="BWO42" s="111"/>
      <c r="BWP42" s="111"/>
      <c r="BWQ42" s="111"/>
      <c r="BWR42" s="111"/>
      <c r="BWS42" s="111"/>
      <c r="BWT42" s="111"/>
      <c r="BWU42" s="111"/>
      <c r="BWV42" s="111"/>
      <c r="BWW42" s="111"/>
      <c r="BWX42" s="111"/>
      <c r="BWY42" s="111"/>
      <c r="BWZ42" s="111"/>
      <c r="BXA42" s="111"/>
      <c r="BXB42" s="111"/>
      <c r="BXC42" s="111"/>
      <c r="BXD42" s="111"/>
      <c r="BXE42" s="111"/>
      <c r="BXF42" s="111"/>
      <c r="BXG42" s="111"/>
      <c r="BXH42" s="111"/>
      <c r="BXI42" s="111"/>
      <c r="BXJ42" s="111"/>
      <c r="BXK42" s="111"/>
      <c r="BXL42" s="111"/>
      <c r="BXM42" s="111"/>
      <c r="BXN42" s="111"/>
      <c r="BXO42" s="111"/>
      <c r="BXP42" s="111"/>
      <c r="BXQ42" s="111"/>
      <c r="BXR42" s="111"/>
      <c r="BXS42" s="111"/>
      <c r="BXT42" s="111"/>
      <c r="BXU42" s="111"/>
      <c r="BXV42" s="111"/>
      <c r="BXW42" s="111"/>
      <c r="BXX42" s="111"/>
      <c r="BXY42" s="111"/>
      <c r="BXZ42" s="111"/>
      <c r="BYA42" s="111"/>
      <c r="BYB42" s="111"/>
      <c r="BYC42" s="111"/>
      <c r="BYD42" s="111"/>
      <c r="BYE42" s="111"/>
      <c r="BYF42" s="111"/>
      <c r="BYG42" s="111"/>
      <c r="BYH42" s="111"/>
      <c r="BYI42" s="111"/>
      <c r="BYJ42" s="111"/>
      <c r="BYK42" s="111"/>
      <c r="BYL42" s="111"/>
      <c r="BYM42" s="111"/>
      <c r="BYN42" s="111"/>
      <c r="BYO42" s="111"/>
      <c r="BYP42" s="111"/>
      <c r="BYQ42" s="111"/>
      <c r="BYR42" s="111"/>
      <c r="BYS42" s="111"/>
      <c r="BYT42" s="111"/>
      <c r="BYU42" s="111"/>
      <c r="BYV42" s="111"/>
      <c r="BYW42" s="111"/>
      <c r="BYX42" s="111"/>
      <c r="BYY42" s="111"/>
      <c r="BYZ42" s="111"/>
      <c r="BZA42" s="111"/>
      <c r="BZB42" s="111"/>
      <c r="BZC42" s="111"/>
      <c r="BZD42" s="111"/>
      <c r="BZE42" s="111"/>
      <c r="BZF42" s="111"/>
      <c r="BZG42" s="111"/>
      <c r="BZH42" s="111"/>
      <c r="BZI42" s="111"/>
      <c r="BZJ42" s="111"/>
      <c r="BZK42" s="111"/>
      <c r="BZL42" s="111"/>
      <c r="BZM42" s="111"/>
      <c r="BZN42" s="111"/>
      <c r="BZO42" s="111"/>
      <c r="BZP42" s="111"/>
      <c r="BZQ42" s="111"/>
      <c r="BZR42" s="111"/>
      <c r="BZS42" s="111"/>
      <c r="BZT42" s="111"/>
      <c r="BZU42" s="111"/>
      <c r="BZV42" s="111"/>
      <c r="BZW42" s="111"/>
      <c r="BZX42" s="111"/>
      <c r="BZY42" s="111"/>
      <c r="BZZ42" s="111"/>
      <c r="CAA42" s="111"/>
      <c r="CAB42" s="111"/>
      <c r="CAC42" s="111"/>
      <c r="CAD42" s="111"/>
      <c r="CAE42" s="111"/>
      <c r="CAF42" s="111"/>
      <c r="CAG42" s="111"/>
      <c r="CAH42" s="111"/>
      <c r="CAI42" s="111"/>
      <c r="CAJ42" s="111"/>
      <c r="CAK42" s="111"/>
      <c r="CAL42" s="111"/>
      <c r="CAM42" s="111"/>
      <c r="CAN42" s="111"/>
      <c r="CAO42" s="111"/>
      <c r="CAP42" s="111"/>
      <c r="CAQ42" s="111"/>
      <c r="CAR42" s="111"/>
      <c r="CAS42" s="111"/>
      <c r="CAT42" s="111"/>
      <c r="CAU42" s="111"/>
      <c r="CAV42" s="111"/>
      <c r="CAW42" s="111"/>
      <c r="CAX42" s="111"/>
      <c r="CAY42" s="111"/>
      <c r="CAZ42" s="111"/>
      <c r="CBA42" s="111"/>
      <c r="CBB42" s="111"/>
      <c r="CBC42" s="111"/>
      <c r="CBD42" s="111"/>
      <c r="CBE42" s="111"/>
      <c r="CBF42" s="111"/>
      <c r="CBG42" s="111"/>
      <c r="CBH42" s="111"/>
      <c r="CBI42" s="111"/>
      <c r="CBJ42" s="111"/>
      <c r="CBK42" s="111"/>
      <c r="CBL42" s="111"/>
      <c r="CBM42" s="111"/>
      <c r="CBN42" s="111"/>
      <c r="CBO42" s="111"/>
      <c r="CBP42" s="111"/>
      <c r="CBQ42" s="111"/>
      <c r="CBR42" s="111"/>
      <c r="CBS42" s="111"/>
      <c r="CBT42" s="111"/>
      <c r="CBU42" s="111"/>
      <c r="CBV42" s="111"/>
      <c r="CBW42" s="111"/>
      <c r="CBX42" s="111"/>
      <c r="CBY42" s="111"/>
      <c r="CBZ42" s="111"/>
      <c r="CCA42" s="111"/>
      <c r="CCB42" s="111"/>
      <c r="CCC42" s="111"/>
      <c r="CCD42" s="111"/>
      <c r="CCE42" s="111"/>
      <c r="CCF42" s="111"/>
      <c r="CCG42" s="111"/>
      <c r="CCH42" s="111"/>
      <c r="CCI42" s="111"/>
      <c r="CCJ42" s="111"/>
      <c r="CCK42" s="111"/>
      <c r="CCL42" s="111"/>
      <c r="CCM42" s="111"/>
      <c r="CCN42" s="111"/>
      <c r="CCO42" s="111"/>
      <c r="CCP42" s="111"/>
      <c r="CCQ42" s="111"/>
      <c r="CCR42" s="111"/>
      <c r="CCS42" s="111"/>
      <c r="CCT42" s="111"/>
      <c r="CCU42" s="111"/>
      <c r="CCV42" s="111"/>
      <c r="CCW42" s="111"/>
      <c r="CCX42" s="111"/>
      <c r="CCY42" s="111"/>
      <c r="CCZ42" s="111"/>
      <c r="CDA42" s="111"/>
      <c r="CDB42" s="111"/>
      <c r="CDC42" s="111"/>
      <c r="CDD42" s="111"/>
      <c r="CDE42" s="111"/>
      <c r="CDF42" s="111"/>
      <c r="CDG42" s="111"/>
      <c r="CDH42" s="111"/>
      <c r="CDI42" s="111"/>
      <c r="CDJ42" s="111"/>
      <c r="CDK42" s="111"/>
      <c r="CDL42" s="111"/>
      <c r="CDM42" s="111"/>
      <c r="CDN42" s="111"/>
      <c r="CDO42" s="111"/>
      <c r="CDP42" s="111"/>
      <c r="CDQ42" s="111"/>
      <c r="CDR42" s="111"/>
      <c r="CDS42" s="111"/>
      <c r="CDT42" s="111"/>
      <c r="CDU42" s="111"/>
      <c r="CDV42" s="111"/>
      <c r="CDW42" s="111"/>
      <c r="CDX42" s="111"/>
      <c r="CDY42" s="111"/>
      <c r="CDZ42" s="111"/>
      <c r="CEA42" s="111"/>
      <c r="CEB42" s="111"/>
      <c r="CEC42" s="111"/>
      <c r="CED42" s="111"/>
      <c r="CEE42" s="111"/>
      <c r="CEF42" s="111"/>
      <c r="CEG42" s="111"/>
      <c r="CEH42" s="111"/>
      <c r="CEI42" s="111"/>
      <c r="CEJ42" s="111"/>
      <c r="CEK42" s="111"/>
      <c r="CEL42" s="111"/>
      <c r="CEM42" s="111"/>
      <c r="CEN42" s="111"/>
      <c r="CEO42" s="111"/>
      <c r="CEP42" s="111"/>
      <c r="CEQ42" s="111"/>
      <c r="CER42" s="111"/>
      <c r="CES42" s="111"/>
      <c r="CET42" s="111"/>
      <c r="CEU42" s="111"/>
      <c r="CEV42" s="111"/>
      <c r="CEW42" s="111"/>
      <c r="CEX42" s="111"/>
      <c r="CEY42" s="111"/>
      <c r="CEZ42" s="111"/>
      <c r="CFA42" s="111"/>
      <c r="CFB42" s="111"/>
      <c r="CFC42" s="111"/>
      <c r="CFD42" s="111"/>
      <c r="CFE42" s="111"/>
      <c r="CFF42" s="111"/>
      <c r="CFG42" s="111"/>
      <c r="CFH42" s="111"/>
      <c r="CFI42" s="111"/>
      <c r="CFJ42" s="111"/>
      <c r="CFK42" s="111"/>
      <c r="CFL42" s="111"/>
      <c r="CFM42" s="111"/>
      <c r="CFN42" s="111"/>
      <c r="CFO42" s="111"/>
      <c r="CFP42" s="111"/>
      <c r="CFQ42" s="111"/>
      <c r="CFR42" s="111"/>
      <c r="CFS42" s="111"/>
      <c r="CFT42" s="111"/>
      <c r="CFU42" s="111"/>
      <c r="CFV42" s="111"/>
      <c r="CFW42" s="111"/>
      <c r="CFX42" s="111"/>
      <c r="CFY42" s="111"/>
      <c r="CFZ42" s="111"/>
      <c r="CGA42" s="111"/>
      <c r="CGB42" s="111"/>
      <c r="CGC42" s="111"/>
      <c r="CGD42" s="111"/>
      <c r="CGE42" s="111"/>
      <c r="CGF42" s="111"/>
      <c r="CGG42" s="111"/>
      <c r="CGH42" s="111"/>
      <c r="CGI42" s="111"/>
      <c r="CGJ42" s="111"/>
      <c r="CGK42" s="111"/>
      <c r="CGL42" s="111"/>
      <c r="CGM42" s="111"/>
      <c r="CGN42" s="111"/>
      <c r="CGO42" s="111"/>
      <c r="CGP42" s="111"/>
      <c r="CGQ42" s="111"/>
      <c r="CGR42" s="111"/>
      <c r="CGS42" s="111"/>
      <c r="CGT42" s="111"/>
      <c r="CGU42" s="111"/>
      <c r="CGV42" s="111"/>
      <c r="CGW42" s="111"/>
      <c r="CGX42" s="111"/>
      <c r="CGY42" s="111"/>
      <c r="CGZ42" s="111"/>
      <c r="CHA42" s="111"/>
      <c r="CHB42" s="111"/>
      <c r="CHC42" s="111"/>
      <c r="CHD42" s="111"/>
      <c r="CHE42" s="111"/>
      <c r="CHF42" s="111"/>
      <c r="CHG42" s="111"/>
      <c r="CHH42" s="111"/>
      <c r="CHI42" s="111"/>
      <c r="CHJ42" s="111"/>
      <c r="CHK42" s="111"/>
      <c r="CHL42" s="111"/>
      <c r="CHM42" s="111"/>
      <c r="CHN42" s="111"/>
      <c r="CHO42" s="111"/>
      <c r="CHP42" s="111"/>
      <c r="CHQ42" s="111"/>
      <c r="CHR42" s="111"/>
      <c r="CHS42" s="111"/>
      <c r="CHT42" s="111"/>
      <c r="CHU42" s="111"/>
      <c r="CHV42" s="111"/>
      <c r="CHW42" s="111"/>
      <c r="CHX42" s="111"/>
      <c r="CHY42" s="111"/>
      <c r="CHZ42" s="111"/>
      <c r="CIA42" s="111"/>
      <c r="CIB42" s="111"/>
      <c r="CIC42" s="111"/>
      <c r="CID42" s="111"/>
      <c r="CIE42" s="111"/>
      <c r="CIF42" s="111"/>
      <c r="CIG42" s="111"/>
      <c r="CIH42" s="111"/>
      <c r="CII42" s="111"/>
      <c r="CIJ42" s="111"/>
      <c r="CIK42" s="111"/>
      <c r="CIL42" s="111"/>
      <c r="CIM42" s="111"/>
      <c r="CIN42" s="111"/>
      <c r="CIO42" s="111"/>
      <c r="CIP42" s="111"/>
      <c r="CIQ42" s="111"/>
      <c r="CIR42" s="111"/>
      <c r="CIS42" s="111"/>
      <c r="CIT42" s="111"/>
      <c r="CIU42" s="111"/>
      <c r="CIV42" s="111"/>
      <c r="CIW42" s="111"/>
      <c r="CIX42" s="111"/>
      <c r="CIY42" s="111"/>
      <c r="CIZ42" s="111"/>
      <c r="CJA42" s="111"/>
      <c r="CJB42" s="111"/>
      <c r="CJC42" s="111"/>
      <c r="CJD42" s="111"/>
      <c r="CJE42" s="111"/>
      <c r="CJF42" s="111"/>
      <c r="CJG42" s="111"/>
      <c r="CJH42" s="111"/>
      <c r="CJI42" s="111"/>
      <c r="CJJ42" s="111"/>
      <c r="CJK42" s="111"/>
      <c r="CJL42" s="111"/>
      <c r="CJM42" s="111"/>
      <c r="CJN42" s="111"/>
      <c r="CJO42" s="111"/>
      <c r="CJP42" s="111"/>
      <c r="CJQ42" s="111"/>
      <c r="CJR42" s="111"/>
      <c r="CJS42" s="111"/>
      <c r="CJT42" s="111"/>
      <c r="CJU42" s="111"/>
      <c r="CJV42" s="111"/>
      <c r="CJW42" s="111"/>
      <c r="CJX42" s="111"/>
      <c r="CJY42" s="111"/>
      <c r="CJZ42" s="111"/>
      <c r="CKA42" s="111"/>
      <c r="CKB42" s="111"/>
      <c r="CKC42" s="111"/>
      <c r="CKD42" s="111"/>
      <c r="CKE42" s="111"/>
      <c r="CKF42" s="111"/>
      <c r="CKG42" s="111"/>
      <c r="CKH42" s="111"/>
      <c r="CKI42" s="111"/>
      <c r="CKJ42" s="111"/>
      <c r="CKK42" s="111"/>
      <c r="CKL42" s="111"/>
      <c r="CKM42" s="111"/>
      <c r="CKN42" s="111"/>
      <c r="CKO42" s="111"/>
      <c r="CKP42" s="111"/>
      <c r="CKQ42" s="111"/>
      <c r="CKR42" s="111"/>
      <c r="CKS42" s="111"/>
      <c r="CKT42" s="111"/>
      <c r="CKU42" s="111"/>
      <c r="CKV42" s="111"/>
      <c r="CKW42" s="111"/>
      <c r="CKX42" s="111"/>
      <c r="CKY42" s="111"/>
      <c r="CKZ42" s="111"/>
      <c r="CLA42" s="111"/>
      <c r="CLB42" s="111"/>
      <c r="CLC42" s="111"/>
      <c r="CLD42" s="111"/>
      <c r="CLE42" s="111"/>
      <c r="CLF42" s="111"/>
      <c r="CLG42" s="111"/>
      <c r="CLH42" s="111"/>
      <c r="CLI42" s="111"/>
      <c r="CLJ42" s="111"/>
      <c r="CLK42" s="111"/>
      <c r="CLL42" s="111"/>
      <c r="CLM42" s="111"/>
      <c r="CLN42" s="111"/>
      <c r="CLO42" s="111"/>
      <c r="CLP42" s="111"/>
      <c r="CLQ42" s="111"/>
      <c r="CLR42" s="111"/>
      <c r="CLS42" s="111"/>
      <c r="CLT42" s="111"/>
      <c r="CLU42" s="111"/>
      <c r="CLV42" s="111"/>
      <c r="CLW42" s="111"/>
      <c r="CLX42" s="111"/>
      <c r="CLY42" s="111"/>
      <c r="CLZ42" s="111"/>
      <c r="CMA42" s="111"/>
      <c r="CMB42" s="111"/>
      <c r="CMC42" s="111"/>
      <c r="CMD42" s="111"/>
      <c r="CME42" s="111"/>
      <c r="CMF42" s="111"/>
      <c r="CMG42" s="111"/>
      <c r="CMH42" s="111"/>
      <c r="CMI42" s="111"/>
      <c r="CMJ42" s="111"/>
      <c r="CMK42" s="111"/>
      <c r="CML42" s="111"/>
      <c r="CMM42" s="111"/>
      <c r="CMN42" s="111"/>
      <c r="CMO42" s="111"/>
      <c r="CMP42" s="111"/>
      <c r="CMQ42" s="111"/>
      <c r="CMR42" s="111"/>
      <c r="CMS42" s="111"/>
      <c r="CMT42" s="111"/>
      <c r="CMU42" s="111"/>
      <c r="CMV42" s="111"/>
      <c r="CMW42" s="111"/>
      <c r="CMX42" s="111"/>
      <c r="CMY42" s="111"/>
      <c r="CMZ42" s="111"/>
      <c r="CNA42" s="111"/>
      <c r="CNB42" s="111"/>
      <c r="CNC42" s="111"/>
      <c r="CND42" s="111"/>
      <c r="CNE42" s="111"/>
      <c r="CNF42" s="111"/>
      <c r="CNG42" s="111"/>
      <c r="CNH42" s="111"/>
      <c r="CNI42" s="111"/>
      <c r="CNJ42" s="111"/>
      <c r="CNK42" s="111"/>
      <c r="CNL42" s="111"/>
      <c r="CNM42" s="111"/>
      <c r="CNN42" s="111"/>
      <c r="CNO42" s="111"/>
      <c r="CNP42" s="111"/>
      <c r="CNQ42" s="111"/>
      <c r="CNR42" s="111"/>
      <c r="CNS42" s="111"/>
      <c r="CNT42" s="111"/>
      <c r="CNU42" s="111"/>
      <c r="CNV42" s="111"/>
      <c r="CNW42" s="111"/>
      <c r="CNX42" s="111"/>
      <c r="CNY42" s="111"/>
      <c r="CNZ42" s="111"/>
      <c r="COA42" s="111"/>
      <c r="COB42" s="111"/>
      <c r="COC42" s="111"/>
      <c r="COD42" s="111"/>
      <c r="COE42" s="111"/>
      <c r="COF42" s="111"/>
      <c r="COG42" s="111"/>
      <c r="COH42" s="111"/>
      <c r="COI42" s="111"/>
      <c r="COJ42" s="111"/>
      <c r="COK42" s="111"/>
      <c r="COL42" s="111"/>
      <c r="COM42" s="111"/>
      <c r="CON42" s="111"/>
      <c r="COO42" s="111"/>
      <c r="COP42" s="111"/>
      <c r="COQ42" s="111"/>
      <c r="COR42" s="111"/>
      <c r="COS42" s="111"/>
      <c r="COT42" s="111"/>
      <c r="COU42" s="111"/>
      <c r="COV42" s="111"/>
      <c r="COW42" s="111"/>
      <c r="COX42" s="111"/>
      <c r="COY42" s="111"/>
      <c r="COZ42" s="111"/>
      <c r="CPA42" s="111"/>
      <c r="CPB42" s="111"/>
      <c r="CPC42" s="111"/>
      <c r="CPD42" s="111"/>
      <c r="CPE42" s="111"/>
      <c r="CPF42" s="111"/>
      <c r="CPG42" s="111"/>
      <c r="CPH42" s="111"/>
      <c r="CPI42" s="111"/>
      <c r="CPJ42" s="111"/>
      <c r="CPK42" s="111"/>
      <c r="CPL42" s="111"/>
      <c r="CPM42" s="111"/>
      <c r="CPN42" s="111"/>
      <c r="CPO42" s="111"/>
      <c r="CPP42" s="111"/>
      <c r="CPQ42" s="111"/>
      <c r="CPR42" s="111"/>
      <c r="CPS42" s="111"/>
      <c r="CPT42" s="111"/>
      <c r="CPU42" s="111"/>
      <c r="CPV42" s="111"/>
      <c r="CPW42" s="111"/>
      <c r="CPX42" s="111"/>
      <c r="CPY42" s="111"/>
      <c r="CPZ42" s="111"/>
      <c r="CQA42" s="111"/>
      <c r="CQB42" s="111"/>
      <c r="CQC42" s="111"/>
      <c r="CQD42" s="111"/>
      <c r="CQE42" s="111"/>
      <c r="CQF42" s="111"/>
      <c r="CQG42" s="111"/>
      <c r="CQH42" s="111"/>
      <c r="CQI42" s="111"/>
      <c r="CQJ42" s="111"/>
      <c r="CQK42" s="111"/>
      <c r="CQL42" s="111"/>
      <c r="CQM42" s="111"/>
      <c r="CQN42" s="111"/>
      <c r="CQO42" s="111"/>
      <c r="CQP42" s="111"/>
      <c r="CQQ42" s="111"/>
      <c r="CQR42" s="111"/>
      <c r="CQS42" s="111"/>
      <c r="CQT42" s="111"/>
      <c r="CQU42" s="111"/>
      <c r="CQV42" s="111"/>
      <c r="CQW42" s="111"/>
      <c r="CQX42" s="111"/>
      <c r="CQY42" s="111"/>
      <c r="CQZ42" s="111"/>
      <c r="CRA42" s="111"/>
      <c r="CRB42" s="111"/>
      <c r="CRC42" s="111"/>
      <c r="CRD42" s="111"/>
      <c r="CRE42" s="111"/>
      <c r="CRF42" s="111"/>
      <c r="CRG42" s="111"/>
      <c r="CRH42" s="111"/>
      <c r="CRI42" s="111"/>
      <c r="CRJ42" s="111"/>
      <c r="CRK42" s="111"/>
      <c r="CRL42" s="111"/>
      <c r="CRM42" s="111"/>
      <c r="CRN42" s="111"/>
      <c r="CRO42" s="111"/>
      <c r="CRP42" s="111"/>
      <c r="CRQ42" s="111"/>
      <c r="CRR42" s="111"/>
      <c r="CRS42" s="111"/>
      <c r="CRT42" s="111"/>
      <c r="CRU42" s="111"/>
      <c r="CRV42" s="111"/>
      <c r="CRW42" s="111"/>
      <c r="CRX42" s="111"/>
      <c r="CRY42" s="111"/>
      <c r="CRZ42" s="111"/>
      <c r="CSA42" s="111"/>
      <c r="CSB42" s="111"/>
      <c r="CSC42" s="111"/>
      <c r="CSD42" s="111"/>
      <c r="CSE42" s="111"/>
      <c r="CSF42" s="111"/>
      <c r="CSG42" s="111"/>
      <c r="CSH42" s="111"/>
      <c r="CSI42" s="111"/>
      <c r="CSJ42" s="111"/>
      <c r="CSK42" s="111"/>
      <c r="CSL42" s="111"/>
      <c r="CSM42" s="111"/>
      <c r="CSN42" s="111"/>
      <c r="CSO42" s="111"/>
      <c r="CSP42" s="111"/>
      <c r="CSQ42" s="111"/>
      <c r="CSR42" s="111"/>
      <c r="CSS42" s="111"/>
      <c r="CST42" s="111"/>
      <c r="CSU42" s="111"/>
      <c r="CSV42" s="111"/>
      <c r="CSW42" s="111"/>
      <c r="CSX42" s="111"/>
      <c r="CSY42" s="111"/>
      <c r="CSZ42" s="111"/>
      <c r="CTA42" s="111"/>
      <c r="CTB42" s="111"/>
      <c r="CTC42" s="111"/>
      <c r="CTD42" s="111"/>
      <c r="CTE42" s="111"/>
      <c r="CTF42" s="111"/>
      <c r="CTG42" s="111"/>
      <c r="CTH42" s="111"/>
      <c r="CTI42" s="111"/>
      <c r="CTJ42" s="111"/>
      <c r="CTK42" s="111"/>
      <c r="CTL42" s="111"/>
      <c r="CTM42" s="111"/>
      <c r="CTN42" s="111"/>
      <c r="CTO42" s="111"/>
      <c r="CTP42" s="111"/>
      <c r="CTQ42" s="111"/>
      <c r="CTR42" s="111"/>
      <c r="CTS42" s="111"/>
      <c r="CTT42" s="111"/>
      <c r="CTU42" s="111"/>
      <c r="CTV42" s="111"/>
      <c r="CTW42" s="111"/>
      <c r="CTX42" s="111"/>
      <c r="CTY42" s="111"/>
      <c r="CTZ42" s="111"/>
      <c r="CUA42" s="111"/>
      <c r="CUB42" s="111"/>
      <c r="CUC42" s="111"/>
      <c r="CUD42" s="111"/>
      <c r="CUE42" s="111"/>
      <c r="CUF42" s="111"/>
      <c r="CUG42" s="111"/>
      <c r="CUH42" s="111"/>
      <c r="CUI42" s="111"/>
      <c r="CUJ42" s="111"/>
      <c r="CUK42" s="111"/>
      <c r="CUL42" s="111"/>
      <c r="CUM42" s="111"/>
      <c r="CUN42" s="111"/>
      <c r="CUO42" s="111"/>
      <c r="CUP42" s="111"/>
      <c r="CUQ42" s="111"/>
      <c r="CUR42" s="111"/>
      <c r="CUS42" s="111"/>
      <c r="CUT42" s="111"/>
      <c r="CUU42" s="111"/>
      <c r="CUV42" s="111"/>
      <c r="CUW42" s="111"/>
      <c r="CUX42" s="111"/>
      <c r="CUY42" s="111"/>
      <c r="CUZ42" s="111"/>
      <c r="CVA42" s="111"/>
      <c r="CVB42" s="111"/>
      <c r="CVC42" s="111"/>
      <c r="CVD42" s="111"/>
      <c r="CVE42" s="111"/>
      <c r="CVF42" s="111"/>
      <c r="CVG42" s="111"/>
      <c r="CVH42" s="111"/>
      <c r="CVI42" s="111"/>
      <c r="CVJ42" s="111"/>
      <c r="CVK42" s="111"/>
      <c r="CVL42" s="111"/>
      <c r="CVM42" s="111"/>
      <c r="CVN42" s="111"/>
      <c r="CVO42" s="111"/>
      <c r="CVP42" s="111"/>
      <c r="CVQ42" s="111"/>
      <c r="CVR42" s="111"/>
      <c r="CVS42" s="111"/>
      <c r="CVT42" s="111"/>
      <c r="CVU42" s="111"/>
      <c r="CVV42" s="111"/>
      <c r="CVW42" s="111"/>
      <c r="CVX42" s="111"/>
      <c r="CVY42" s="111"/>
      <c r="CVZ42" s="111"/>
      <c r="CWA42" s="111"/>
      <c r="CWB42" s="111"/>
      <c r="CWC42" s="111"/>
      <c r="CWD42" s="111"/>
      <c r="CWE42" s="111"/>
      <c r="CWF42" s="111"/>
      <c r="CWG42" s="111"/>
      <c r="CWH42" s="111"/>
      <c r="CWI42" s="111"/>
      <c r="CWJ42" s="111"/>
      <c r="CWK42" s="111"/>
      <c r="CWL42" s="111"/>
      <c r="CWM42" s="111"/>
      <c r="CWN42" s="111"/>
      <c r="CWO42" s="111"/>
      <c r="CWP42" s="111"/>
      <c r="CWQ42" s="111"/>
      <c r="CWR42" s="111"/>
      <c r="CWS42" s="111"/>
      <c r="CWT42" s="111"/>
      <c r="CWU42" s="111"/>
      <c r="CWV42" s="111"/>
      <c r="CWW42" s="111"/>
      <c r="CWX42" s="111"/>
      <c r="CWY42" s="111"/>
      <c r="CWZ42" s="111"/>
      <c r="CXA42" s="111"/>
      <c r="CXB42" s="111"/>
      <c r="CXC42" s="111"/>
      <c r="CXD42" s="111"/>
      <c r="CXE42" s="111"/>
      <c r="CXF42" s="111"/>
      <c r="CXG42" s="111"/>
      <c r="CXH42" s="111"/>
      <c r="CXI42" s="111"/>
      <c r="CXJ42" s="111"/>
      <c r="CXK42" s="111"/>
      <c r="CXL42" s="111"/>
      <c r="CXM42" s="111"/>
      <c r="CXN42" s="111"/>
      <c r="CXO42" s="111"/>
      <c r="CXP42" s="111"/>
      <c r="CXQ42" s="111"/>
      <c r="CXR42" s="111"/>
      <c r="CXS42" s="111"/>
      <c r="CXT42" s="111"/>
      <c r="CXU42" s="111"/>
      <c r="CXV42" s="111"/>
      <c r="CXW42" s="111"/>
      <c r="CXX42" s="111"/>
      <c r="CXY42" s="111"/>
      <c r="CXZ42" s="111"/>
      <c r="CYA42" s="111"/>
      <c r="CYB42" s="111"/>
      <c r="CYC42" s="111"/>
      <c r="CYD42" s="111"/>
      <c r="CYE42" s="111"/>
      <c r="CYF42" s="111"/>
      <c r="CYG42" s="111"/>
      <c r="CYH42" s="111"/>
      <c r="CYI42" s="111"/>
      <c r="CYJ42" s="111"/>
      <c r="CYK42" s="111"/>
      <c r="CYL42" s="111"/>
      <c r="CYM42" s="111"/>
      <c r="CYN42" s="111"/>
      <c r="CYO42" s="111"/>
      <c r="CYP42" s="111"/>
      <c r="CYQ42" s="111"/>
      <c r="CYR42" s="111"/>
      <c r="CYS42" s="111"/>
      <c r="CYT42" s="111"/>
      <c r="CYU42" s="111"/>
      <c r="CYV42" s="111"/>
      <c r="CYW42" s="111"/>
      <c r="CYX42" s="111"/>
      <c r="CYY42" s="111"/>
      <c r="CYZ42" s="111"/>
      <c r="CZA42" s="111"/>
      <c r="CZB42" s="111"/>
      <c r="CZC42" s="111"/>
      <c r="CZD42" s="111"/>
      <c r="CZE42" s="111"/>
      <c r="CZF42" s="111"/>
      <c r="CZG42" s="111"/>
      <c r="CZH42" s="111"/>
      <c r="CZI42" s="111"/>
      <c r="CZJ42" s="111"/>
      <c r="CZK42" s="111"/>
      <c r="CZL42" s="111"/>
      <c r="CZM42" s="111"/>
      <c r="CZN42" s="111"/>
      <c r="CZO42" s="111"/>
      <c r="CZP42" s="111"/>
      <c r="CZQ42" s="111"/>
      <c r="CZR42" s="111"/>
      <c r="CZS42" s="111"/>
      <c r="CZT42" s="111"/>
      <c r="CZU42" s="111"/>
      <c r="CZV42" s="111"/>
      <c r="CZW42" s="111"/>
      <c r="CZX42" s="111"/>
      <c r="CZY42" s="111"/>
      <c r="CZZ42" s="111"/>
      <c r="DAA42" s="111"/>
      <c r="DAB42" s="111"/>
      <c r="DAC42" s="111"/>
      <c r="DAD42" s="111"/>
      <c r="DAE42" s="111"/>
      <c r="DAF42" s="111"/>
      <c r="DAG42" s="111"/>
      <c r="DAH42" s="111"/>
      <c r="DAI42" s="111"/>
      <c r="DAJ42" s="111"/>
      <c r="DAK42" s="111"/>
      <c r="DAL42" s="111"/>
      <c r="DAM42" s="111"/>
      <c r="DAN42" s="111"/>
      <c r="DAO42" s="111"/>
      <c r="DAP42" s="111"/>
      <c r="DAQ42" s="111"/>
      <c r="DAR42" s="111"/>
      <c r="DAS42" s="111"/>
      <c r="DAT42" s="111"/>
      <c r="DAU42" s="111"/>
      <c r="DAV42" s="111"/>
      <c r="DAW42" s="111"/>
      <c r="DAX42" s="111"/>
      <c r="DAY42" s="111"/>
      <c r="DAZ42" s="111"/>
      <c r="DBA42" s="111"/>
      <c r="DBB42" s="111"/>
      <c r="DBC42" s="111"/>
      <c r="DBD42" s="111"/>
      <c r="DBE42" s="111"/>
      <c r="DBF42" s="111"/>
      <c r="DBG42" s="111"/>
      <c r="DBH42" s="111"/>
      <c r="DBI42" s="111"/>
      <c r="DBJ42" s="111"/>
      <c r="DBK42" s="111"/>
      <c r="DBL42" s="111"/>
      <c r="DBM42" s="111"/>
      <c r="DBN42" s="111"/>
      <c r="DBO42" s="111"/>
      <c r="DBP42" s="111"/>
      <c r="DBQ42" s="111"/>
      <c r="DBR42" s="111"/>
      <c r="DBS42" s="111"/>
      <c r="DBT42" s="111"/>
      <c r="DBU42" s="111"/>
      <c r="DBV42" s="111"/>
      <c r="DBW42" s="111"/>
      <c r="DBX42" s="111"/>
      <c r="DBY42" s="111"/>
      <c r="DBZ42" s="111"/>
      <c r="DCA42" s="111"/>
      <c r="DCB42" s="111"/>
      <c r="DCC42" s="111"/>
      <c r="DCD42" s="111"/>
      <c r="DCE42" s="111"/>
      <c r="DCF42" s="111"/>
      <c r="DCG42" s="111"/>
      <c r="DCH42" s="111"/>
      <c r="DCI42" s="111"/>
      <c r="DCJ42" s="111"/>
      <c r="DCK42" s="111"/>
      <c r="DCL42" s="111"/>
      <c r="DCM42" s="111"/>
      <c r="DCN42" s="111"/>
      <c r="DCO42" s="111"/>
      <c r="DCP42" s="111"/>
      <c r="DCQ42" s="111"/>
      <c r="DCR42" s="111"/>
      <c r="DCS42" s="111"/>
      <c r="DCT42" s="111"/>
      <c r="DCU42" s="111"/>
      <c r="DCV42" s="111"/>
      <c r="DCW42" s="111"/>
      <c r="DCX42" s="111"/>
      <c r="DCY42" s="111"/>
      <c r="DCZ42" s="111"/>
      <c r="DDA42" s="111"/>
      <c r="DDB42" s="111"/>
      <c r="DDC42" s="111"/>
      <c r="DDD42" s="111"/>
      <c r="DDE42" s="111"/>
      <c r="DDF42" s="111"/>
      <c r="DDG42" s="111"/>
      <c r="DDH42" s="111"/>
      <c r="DDI42" s="111"/>
      <c r="DDJ42" s="111"/>
      <c r="DDK42" s="111"/>
      <c r="DDL42" s="111"/>
      <c r="DDM42" s="111"/>
      <c r="DDN42" s="111"/>
      <c r="DDO42" s="111"/>
      <c r="DDP42" s="111"/>
      <c r="DDQ42" s="111"/>
      <c r="DDR42" s="111"/>
      <c r="DDS42" s="111"/>
      <c r="DDT42" s="111"/>
      <c r="DDU42" s="111"/>
      <c r="DDV42" s="111"/>
      <c r="DDW42" s="111"/>
      <c r="DDX42" s="111"/>
      <c r="DDY42" s="111"/>
      <c r="DDZ42" s="111"/>
      <c r="DEA42" s="111"/>
      <c r="DEB42" s="111"/>
      <c r="DEC42" s="111"/>
      <c r="DED42" s="111"/>
      <c r="DEE42" s="111"/>
      <c r="DEF42" s="111"/>
      <c r="DEG42" s="111"/>
      <c r="DEH42" s="111"/>
      <c r="DEI42" s="111"/>
      <c r="DEJ42" s="111"/>
      <c r="DEK42" s="111"/>
      <c r="DEL42" s="111"/>
      <c r="DEM42" s="111"/>
      <c r="DEN42" s="111"/>
      <c r="DEO42" s="111"/>
      <c r="DEP42" s="111"/>
      <c r="DEQ42" s="111"/>
      <c r="DER42" s="111"/>
      <c r="DES42" s="111"/>
      <c r="DET42" s="111"/>
      <c r="DEU42" s="111"/>
      <c r="DEV42" s="111"/>
      <c r="DEW42" s="111"/>
      <c r="DEX42" s="111"/>
      <c r="DEY42" s="111"/>
      <c r="DEZ42" s="111"/>
      <c r="DFA42" s="111"/>
      <c r="DFB42" s="111"/>
      <c r="DFC42" s="111"/>
      <c r="DFD42" s="111"/>
      <c r="DFE42" s="111"/>
      <c r="DFF42" s="111"/>
      <c r="DFG42" s="111"/>
      <c r="DFH42" s="111"/>
      <c r="DFI42" s="111"/>
      <c r="DFJ42" s="111"/>
      <c r="DFK42" s="111"/>
      <c r="DFL42" s="111"/>
      <c r="DFM42" s="111"/>
      <c r="DFN42" s="111"/>
      <c r="DFO42" s="111"/>
      <c r="DFP42" s="111"/>
      <c r="DFQ42" s="111"/>
      <c r="DFR42" s="111"/>
      <c r="DFS42" s="111"/>
      <c r="DFT42" s="111"/>
      <c r="DFU42" s="111"/>
      <c r="DFV42" s="111"/>
      <c r="DFW42" s="111"/>
      <c r="DFX42" s="111"/>
      <c r="DFY42" s="111"/>
      <c r="DFZ42" s="111"/>
      <c r="DGA42" s="111"/>
      <c r="DGB42" s="111"/>
      <c r="DGC42" s="111"/>
      <c r="DGD42" s="111"/>
      <c r="DGE42" s="111"/>
      <c r="DGF42" s="111"/>
      <c r="DGG42" s="111"/>
      <c r="DGH42" s="111"/>
      <c r="DGI42" s="111"/>
      <c r="DGJ42" s="111"/>
      <c r="DGK42" s="111"/>
      <c r="DGL42" s="111"/>
      <c r="DGM42" s="111"/>
      <c r="DGN42" s="111"/>
      <c r="DGO42" s="111"/>
      <c r="DGP42" s="111"/>
      <c r="DGQ42" s="111"/>
      <c r="DGR42" s="111"/>
      <c r="DGS42" s="111"/>
      <c r="DGT42" s="111"/>
      <c r="DGU42" s="111"/>
      <c r="DGV42" s="111"/>
      <c r="DGW42" s="111"/>
      <c r="DGX42" s="111"/>
      <c r="DGY42" s="111"/>
      <c r="DGZ42" s="111"/>
      <c r="DHA42" s="111"/>
      <c r="DHB42" s="111"/>
      <c r="DHC42" s="111"/>
      <c r="DHD42" s="111"/>
      <c r="DHE42" s="111"/>
      <c r="DHF42" s="111"/>
      <c r="DHG42" s="111"/>
      <c r="DHH42" s="111"/>
      <c r="DHI42" s="111"/>
      <c r="DHJ42" s="111"/>
      <c r="DHK42" s="111"/>
      <c r="DHL42" s="111"/>
      <c r="DHM42" s="111"/>
      <c r="DHN42" s="111"/>
      <c r="DHO42" s="111"/>
      <c r="DHP42" s="111"/>
      <c r="DHQ42" s="111"/>
      <c r="DHR42" s="111"/>
      <c r="DHS42" s="111"/>
      <c r="DHT42" s="111"/>
      <c r="DHU42" s="111"/>
      <c r="DHV42" s="111"/>
      <c r="DHW42" s="111"/>
      <c r="DHX42" s="111"/>
      <c r="DHY42" s="111"/>
      <c r="DHZ42" s="111"/>
      <c r="DIA42" s="111"/>
      <c r="DIB42" s="111"/>
      <c r="DIC42" s="111"/>
      <c r="DID42" s="111"/>
      <c r="DIE42" s="111"/>
      <c r="DIF42" s="111"/>
      <c r="DIG42" s="111"/>
      <c r="DIH42" s="111"/>
      <c r="DII42" s="111"/>
      <c r="DIJ42" s="111"/>
      <c r="DIK42" s="111"/>
      <c r="DIL42" s="111"/>
      <c r="DIM42" s="111"/>
      <c r="DIN42" s="111"/>
      <c r="DIO42" s="111"/>
      <c r="DIP42" s="111"/>
      <c r="DIQ42" s="111"/>
      <c r="DIR42" s="111"/>
      <c r="DIS42" s="111"/>
      <c r="DIT42" s="111"/>
      <c r="DIU42" s="111"/>
      <c r="DIV42" s="111"/>
      <c r="DIW42" s="111"/>
      <c r="DIX42" s="111"/>
      <c r="DIY42" s="111"/>
      <c r="DIZ42" s="111"/>
      <c r="DJA42" s="111"/>
      <c r="DJB42" s="111"/>
      <c r="DJC42" s="111"/>
      <c r="DJD42" s="111"/>
      <c r="DJE42" s="111"/>
      <c r="DJF42" s="111"/>
    </row>
    <row r="43" spans="1:2970" s="79" customFormat="1" ht="15" customHeight="1" x14ac:dyDescent="0.25">
      <c r="A43" s="111"/>
      <c r="B43" s="111"/>
      <c r="C43" s="88" t="s">
        <v>14</v>
      </c>
      <c r="D43" s="89">
        <v>0</v>
      </c>
      <c r="E43" s="89">
        <v>0</v>
      </c>
      <c r="F43" s="89">
        <v>0</v>
      </c>
      <c r="G43" s="89">
        <v>0</v>
      </c>
      <c r="H43" s="89">
        <v>0</v>
      </c>
      <c r="I43" s="89">
        <v>0</v>
      </c>
      <c r="J43" s="89">
        <v>0</v>
      </c>
      <c r="K43" s="89">
        <v>0</v>
      </c>
      <c r="L43" s="89">
        <v>0</v>
      </c>
      <c r="M43" s="89">
        <v>0</v>
      </c>
      <c r="N43" s="89">
        <v>0</v>
      </c>
      <c r="O43" s="189">
        <v>0</v>
      </c>
      <c r="P43" s="89"/>
      <c r="Q43" s="90"/>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c r="GR43" s="111"/>
      <c r="GS43" s="111"/>
      <c r="GT43" s="111"/>
      <c r="GU43" s="111"/>
      <c r="GV43" s="111"/>
      <c r="GW43" s="111"/>
      <c r="GX43" s="111"/>
      <c r="GY43" s="111"/>
      <c r="GZ43" s="111"/>
      <c r="HA43" s="111"/>
      <c r="HB43" s="111"/>
      <c r="HC43" s="111"/>
      <c r="HD43" s="111"/>
      <c r="HE43" s="111"/>
      <c r="HF43" s="111"/>
      <c r="HG43" s="111"/>
      <c r="HH43" s="111"/>
      <c r="HI43" s="111"/>
      <c r="HJ43" s="111"/>
      <c r="HK43" s="111"/>
      <c r="HL43" s="111"/>
      <c r="HM43" s="111"/>
      <c r="HN43" s="111"/>
      <c r="HO43" s="111"/>
      <c r="HP43" s="111"/>
      <c r="HQ43" s="111"/>
      <c r="HR43" s="111"/>
      <c r="HS43" s="111"/>
      <c r="HT43" s="111"/>
      <c r="HU43" s="111"/>
      <c r="HV43" s="111"/>
      <c r="HW43" s="111"/>
      <c r="HX43" s="111"/>
      <c r="HY43" s="111"/>
      <c r="HZ43" s="111"/>
      <c r="IA43" s="111"/>
      <c r="IB43" s="111"/>
      <c r="IC43" s="111"/>
      <c r="ID43" s="111"/>
      <c r="IE43" s="111"/>
      <c r="IF43" s="111"/>
      <c r="IG43" s="111"/>
      <c r="IH43" s="111"/>
      <c r="II43" s="111"/>
      <c r="IJ43" s="111"/>
      <c r="IK43" s="111"/>
      <c r="IL43" s="111"/>
      <c r="IM43" s="111"/>
      <c r="IN43" s="111"/>
      <c r="IO43" s="111"/>
      <c r="IP43" s="111"/>
      <c r="IQ43" s="111"/>
      <c r="IR43" s="111"/>
      <c r="IS43" s="111"/>
      <c r="IT43" s="111"/>
      <c r="IU43" s="111"/>
      <c r="IV43" s="111"/>
      <c r="IW43" s="111"/>
      <c r="IX43" s="111"/>
      <c r="IY43" s="111"/>
      <c r="IZ43" s="111"/>
      <c r="JA43" s="111"/>
      <c r="JB43" s="111"/>
      <c r="JC43" s="111"/>
      <c r="JD43" s="111"/>
      <c r="JE43" s="111"/>
      <c r="JF43" s="111"/>
      <c r="JG43" s="111"/>
      <c r="JH43" s="111"/>
      <c r="JI43" s="111"/>
      <c r="JJ43" s="111"/>
      <c r="JK43" s="111"/>
      <c r="JL43" s="111"/>
      <c r="JM43" s="111"/>
      <c r="JN43" s="111"/>
      <c r="JO43" s="111"/>
      <c r="JP43" s="111"/>
      <c r="JQ43" s="111"/>
      <c r="JR43" s="111"/>
      <c r="JS43" s="111"/>
      <c r="JT43" s="111"/>
      <c r="JU43" s="111"/>
      <c r="JV43" s="111"/>
      <c r="JW43" s="111"/>
      <c r="JX43" s="111"/>
      <c r="JY43" s="111"/>
      <c r="JZ43" s="111"/>
      <c r="KA43" s="111"/>
      <c r="KB43" s="111"/>
      <c r="KC43" s="111"/>
      <c r="KD43" s="111"/>
      <c r="KE43" s="111"/>
      <c r="KF43" s="111"/>
      <c r="KG43" s="111"/>
      <c r="KH43" s="111"/>
      <c r="KI43" s="111"/>
      <c r="KJ43" s="111"/>
      <c r="KK43" s="111"/>
      <c r="KL43" s="111"/>
      <c r="KM43" s="111"/>
      <c r="KN43" s="111"/>
      <c r="KO43" s="111"/>
      <c r="KP43" s="111"/>
      <c r="KQ43" s="111"/>
      <c r="KR43" s="111"/>
      <c r="KS43" s="111"/>
      <c r="KT43" s="111"/>
      <c r="KU43" s="111"/>
      <c r="KV43" s="111"/>
      <c r="KW43" s="111"/>
      <c r="KX43" s="111"/>
      <c r="KY43" s="111"/>
      <c r="KZ43" s="111"/>
      <c r="LA43" s="111"/>
      <c r="LB43" s="111"/>
      <c r="LC43" s="111"/>
      <c r="LD43" s="111"/>
      <c r="LE43" s="111"/>
      <c r="LF43" s="111"/>
      <c r="LG43" s="111"/>
      <c r="LH43" s="111"/>
      <c r="LI43" s="111"/>
      <c r="LJ43" s="111"/>
      <c r="LK43" s="111"/>
      <c r="LL43" s="111"/>
      <c r="LM43" s="111"/>
      <c r="LN43" s="111"/>
      <c r="LO43" s="111"/>
      <c r="LP43" s="111"/>
      <c r="LQ43" s="111"/>
      <c r="LR43" s="111"/>
      <c r="LS43" s="111"/>
      <c r="LT43" s="111"/>
      <c r="LU43" s="111"/>
      <c r="LV43" s="111"/>
      <c r="LW43" s="111"/>
      <c r="LX43" s="111"/>
      <c r="LY43" s="111"/>
      <c r="LZ43" s="111"/>
      <c r="MA43" s="111"/>
      <c r="MB43" s="111"/>
      <c r="MC43" s="111"/>
      <c r="MD43" s="111"/>
      <c r="ME43" s="111"/>
      <c r="MF43" s="111"/>
      <c r="MG43" s="111"/>
      <c r="MH43" s="111"/>
      <c r="MI43" s="111"/>
      <c r="MJ43" s="111"/>
      <c r="MK43" s="111"/>
      <c r="ML43" s="111"/>
      <c r="MM43" s="111"/>
      <c r="MN43" s="111"/>
      <c r="MO43" s="111"/>
      <c r="MP43" s="111"/>
      <c r="MQ43" s="111"/>
      <c r="MR43" s="111"/>
      <c r="MS43" s="111"/>
      <c r="MT43" s="111"/>
      <c r="MU43" s="111"/>
      <c r="MV43" s="111"/>
      <c r="MW43" s="111"/>
      <c r="MX43" s="111"/>
      <c r="MY43" s="111"/>
      <c r="MZ43" s="111"/>
      <c r="NA43" s="111"/>
      <c r="NB43" s="111"/>
      <c r="NC43" s="111"/>
      <c r="ND43" s="111"/>
      <c r="NE43" s="111"/>
      <c r="NF43" s="111"/>
      <c r="NG43" s="111"/>
      <c r="NH43" s="111"/>
      <c r="NI43" s="111"/>
      <c r="NJ43" s="111"/>
      <c r="NK43" s="111"/>
      <c r="NL43" s="111"/>
      <c r="NM43" s="111"/>
      <c r="NN43" s="111"/>
      <c r="NO43" s="111"/>
      <c r="NP43" s="111"/>
      <c r="NQ43" s="111"/>
      <c r="NR43" s="111"/>
      <c r="NS43" s="111"/>
      <c r="NT43" s="111"/>
      <c r="NU43" s="111"/>
      <c r="NV43" s="111"/>
      <c r="NW43" s="111"/>
      <c r="NX43" s="111"/>
      <c r="NY43" s="111"/>
      <c r="NZ43" s="111"/>
      <c r="OA43" s="111"/>
      <c r="OB43" s="111"/>
      <c r="OC43" s="111"/>
      <c r="OD43" s="111"/>
      <c r="OE43" s="111"/>
      <c r="OF43" s="111"/>
      <c r="OG43" s="111"/>
      <c r="OH43" s="111"/>
      <c r="OI43" s="111"/>
      <c r="OJ43" s="111"/>
      <c r="OK43" s="111"/>
      <c r="OL43" s="111"/>
      <c r="OM43" s="111"/>
      <c r="ON43" s="111"/>
      <c r="OO43" s="111"/>
      <c r="OP43" s="111"/>
      <c r="OQ43" s="111"/>
      <c r="OR43" s="111"/>
      <c r="OS43" s="111"/>
      <c r="OT43" s="111"/>
      <c r="OU43" s="111"/>
      <c r="OV43" s="111"/>
      <c r="OW43" s="111"/>
      <c r="OX43" s="111"/>
      <c r="OY43" s="111"/>
      <c r="OZ43" s="111"/>
      <c r="PA43" s="111"/>
      <c r="PB43" s="111"/>
      <c r="PC43" s="111"/>
      <c r="PD43" s="111"/>
      <c r="PE43" s="111"/>
      <c r="PF43" s="111"/>
      <c r="PG43" s="111"/>
      <c r="PH43" s="111"/>
      <c r="PI43" s="111"/>
      <c r="PJ43" s="111"/>
      <c r="PK43" s="111"/>
      <c r="PL43" s="111"/>
      <c r="PM43" s="111"/>
      <c r="PN43" s="111"/>
      <c r="PO43" s="111"/>
      <c r="PP43" s="111"/>
      <c r="PQ43" s="111"/>
      <c r="PR43" s="111"/>
      <c r="PS43" s="111"/>
      <c r="PT43" s="111"/>
      <c r="PU43" s="111"/>
      <c r="PV43" s="111"/>
      <c r="PW43" s="111"/>
      <c r="PX43" s="111"/>
      <c r="PY43" s="111"/>
      <c r="PZ43" s="111"/>
      <c r="QA43" s="111"/>
      <c r="QB43" s="111"/>
      <c r="QC43" s="111"/>
      <c r="QD43" s="111"/>
      <c r="QE43" s="111"/>
      <c r="QF43" s="111"/>
      <c r="QG43" s="111"/>
      <c r="QH43" s="111"/>
      <c r="QI43" s="111"/>
      <c r="QJ43" s="111"/>
      <c r="QK43" s="111"/>
      <c r="QL43" s="111"/>
      <c r="QM43" s="111"/>
      <c r="QN43" s="111"/>
      <c r="QO43" s="111"/>
      <c r="QP43" s="111"/>
      <c r="QQ43" s="111"/>
      <c r="QR43" s="111"/>
      <c r="QS43" s="111"/>
      <c r="QT43" s="111"/>
      <c r="QU43" s="111"/>
      <c r="QV43" s="111"/>
      <c r="QW43" s="111"/>
      <c r="QX43" s="111"/>
      <c r="QY43" s="111"/>
      <c r="QZ43" s="111"/>
      <c r="RA43" s="111"/>
      <c r="RB43" s="111"/>
      <c r="RC43" s="111"/>
      <c r="RD43" s="111"/>
      <c r="RE43" s="111"/>
      <c r="RF43" s="111"/>
      <c r="RG43" s="111"/>
      <c r="RH43" s="111"/>
      <c r="RI43" s="111"/>
      <c r="RJ43" s="111"/>
      <c r="RK43" s="111"/>
      <c r="RL43" s="111"/>
      <c r="RM43" s="111"/>
      <c r="RN43" s="111"/>
      <c r="RO43" s="111"/>
      <c r="RP43" s="111"/>
      <c r="RQ43" s="111"/>
      <c r="RR43" s="111"/>
      <c r="RS43" s="111"/>
      <c r="RT43" s="111"/>
      <c r="RU43" s="111"/>
      <c r="RV43" s="111"/>
      <c r="RW43" s="111"/>
      <c r="RX43" s="111"/>
      <c r="RY43" s="111"/>
      <c r="RZ43" s="111"/>
      <c r="SA43" s="111"/>
      <c r="SB43" s="111"/>
      <c r="SC43" s="111"/>
      <c r="SD43" s="111"/>
      <c r="SE43" s="111"/>
      <c r="SF43" s="111"/>
      <c r="SG43" s="111"/>
      <c r="SH43" s="111"/>
      <c r="SI43" s="111"/>
      <c r="SJ43" s="111"/>
      <c r="SK43" s="111"/>
      <c r="SL43" s="111"/>
      <c r="SM43" s="111"/>
      <c r="SN43" s="111"/>
      <c r="SO43" s="111"/>
      <c r="SP43" s="111"/>
      <c r="SQ43" s="111"/>
      <c r="SR43" s="111"/>
      <c r="SS43" s="111"/>
      <c r="ST43" s="111"/>
      <c r="SU43" s="111"/>
      <c r="SV43" s="111"/>
      <c r="SW43" s="111"/>
      <c r="SX43" s="111"/>
      <c r="SY43" s="111"/>
      <c r="SZ43" s="111"/>
      <c r="TA43" s="111"/>
      <c r="TB43" s="111"/>
      <c r="TC43" s="111"/>
      <c r="TD43" s="111"/>
      <c r="TE43" s="111"/>
      <c r="TF43" s="111"/>
      <c r="TG43" s="111"/>
      <c r="TH43" s="111"/>
      <c r="TI43" s="111"/>
      <c r="TJ43" s="111"/>
      <c r="TK43" s="111"/>
      <c r="TL43" s="111"/>
      <c r="TM43" s="111"/>
      <c r="TN43" s="111"/>
      <c r="TO43" s="111"/>
      <c r="TP43" s="111"/>
      <c r="TQ43" s="111"/>
      <c r="TR43" s="111"/>
      <c r="TS43" s="111"/>
      <c r="TT43" s="111"/>
      <c r="TU43" s="111"/>
      <c r="TV43" s="111"/>
      <c r="TW43" s="111"/>
      <c r="TX43" s="111"/>
      <c r="TY43" s="111"/>
      <c r="TZ43" s="111"/>
      <c r="UA43" s="111"/>
      <c r="UB43" s="111"/>
      <c r="UC43" s="111"/>
      <c r="UD43" s="111"/>
      <c r="UE43" s="111"/>
      <c r="UF43" s="111"/>
      <c r="UG43" s="111"/>
      <c r="UH43" s="111"/>
      <c r="UI43" s="111"/>
      <c r="UJ43" s="111"/>
      <c r="UK43" s="111"/>
      <c r="UL43" s="111"/>
      <c r="UM43" s="111"/>
      <c r="UN43" s="111"/>
      <c r="UO43" s="111"/>
      <c r="UP43" s="111"/>
      <c r="UQ43" s="111"/>
      <c r="UR43" s="111"/>
      <c r="US43" s="111"/>
      <c r="UT43" s="111"/>
      <c r="UU43" s="111"/>
      <c r="UV43" s="111"/>
      <c r="UW43" s="111"/>
      <c r="UX43" s="111"/>
      <c r="UY43" s="111"/>
      <c r="UZ43" s="111"/>
      <c r="VA43" s="111"/>
      <c r="VB43" s="111"/>
      <c r="VC43" s="111"/>
      <c r="VD43" s="111"/>
      <c r="VE43" s="111"/>
      <c r="VF43" s="111"/>
      <c r="VG43" s="111"/>
      <c r="VH43" s="111"/>
      <c r="VI43" s="111"/>
      <c r="VJ43" s="111"/>
      <c r="VK43" s="111"/>
      <c r="VL43" s="111"/>
      <c r="VM43" s="111"/>
      <c r="VN43" s="111"/>
      <c r="VO43" s="111"/>
      <c r="VP43" s="111"/>
      <c r="VQ43" s="111"/>
      <c r="VR43" s="111"/>
      <c r="VS43" s="111"/>
      <c r="VT43" s="111"/>
      <c r="VU43" s="111"/>
      <c r="VV43" s="111"/>
      <c r="VW43" s="111"/>
      <c r="VX43" s="111"/>
      <c r="VY43" s="111"/>
      <c r="VZ43" s="111"/>
      <c r="WA43" s="111"/>
      <c r="WB43" s="111"/>
      <c r="WC43" s="111"/>
      <c r="WD43" s="111"/>
      <c r="WE43" s="111"/>
      <c r="WF43" s="111"/>
      <c r="WG43" s="111"/>
      <c r="WH43" s="111"/>
      <c r="WI43" s="111"/>
      <c r="WJ43" s="111"/>
      <c r="WK43" s="111"/>
      <c r="WL43" s="111"/>
      <c r="WM43" s="111"/>
      <c r="WN43" s="111"/>
      <c r="WO43" s="111"/>
      <c r="WP43" s="111"/>
      <c r="WQ43" s="111"/>
      <c r="WR43" s="111"/>
      <c r="WS43" s="111"/>
      <c r="WT43" s="111"/>
      <c r="WU43" s="111"/>
      <c r="WV43" s="111"/>
      <c r="WW43" s="111"/>
      <c r="WX43" s="111"/>
      <c r="WY43" s="111"/>
      <c r="WZ43" s="111"/>
      <c r="XA43" s="111"/>
      <c r="XB43" s="111"/>
      <c r="XC43" s="111"/>
      <c r="XD43" s="111"/>
      <c r="XE43" s="111"/>
      <c r="XF43" s="111"/>
      <c r="XG43" s="111"/>
      <c r="XH43" s="111"/>
      <c r="XI43" s="111"/>
      <c r="XJ43" s="111"/>
      <c r="XK43" s="111"/>
      <c r="XL43" s="111"/>
      <c r="XM43" s="111"/>
      <c r="XN43" s="111"/>
      <c r="XO43" s="111"/>
      <c r="XP43" s="111"/>
      <c r="XQ43" s="111"/>
      <c r="XR43" s="111"/>
      <c r="XS43" s="111"/>
      <c r="XT43" s="111"/>
      <c r="XU43" s="111"/>
      <c r="XV43" s="111"/>
      <c r="XW43" s="111"/>
      <c r="XX43" s="111"/>
      <c r="XY43" s="111"/>
      <c r="XZ43" s="111"/>
      <c r="YA43" s="111"/>
      <c r="YB43" s="111"/>
      <c r="YC43" s="111"/>
      <c r="YD43" s="111"/>
      <c r="YE43" s="111"/>
      <c r="YF43" s="111"/>
      <c r="YG43" s="111"/>
      <c r="YH43" s="111"/>
      <c r="YI43" s="111"/>
      <c r="YJ43" s="111"/>
      <c r="YK43" s="111"/>
      <c r="YL43" s="111"/>
      <c r="YM43" s="111"/>
      <c r="YN43" s="111"/>
      <c r="YO43" s="111"/>
      <c r="YP43" s="111"/>
      <c r="YQ43" s="111"/>
      <c r="YR43" s="111"/>
      <c r="YS43" s="111"/>
      <c r="YT43" s="111"/>
      <c r="YU43" s="111"/>
      <c r="YV43" s="111"/>
      <c r="YW43" s="111"/>
      <c r="YX43" s="111"/>
      <c r="YY43" s="111"/>
      <c r="YZ43" s="111"/>
      <c r="ZA43" s="111"/>
      <c r="ZB43" s="111"/>
      <c r="ZC43" s="111"/>
      <c r="ZD43" s="111"/>
      <c r="ZE43" s="111"/>
      <c r="ZF43" s="111"/>
      <c r="ZG43" s="111"/>
      <c r="ZH43" s="111"/>
      <c r="ZI43" s="111"/>
      <c r="ZJ43" s="111"/>
      <c r="ZK43" s="111"/>
      <c r="ZL43" s="111"/>
      <c r="ZM43" s="111"/>
      <c r="ZN43" s="111"/>
      <c r="ZO43" s="111"/>
      <c r="ZP43" s="111"/>
      <c r="ZQ43" s="111"/>
      <c r="ZR43" s="111"/>
      <c r="ZS43" s="111"/>
      <c r="ZT43" s="111"/>
      <c r="ZU43" s="111"/>
      <c r="ZV43" s="111"/>
      <c r="ZW43" s="111"/>
      <c r="ZX43" s="111"/>
      <c r="ZY43" s="111"/>
      <c r="ZZ43" s="111"/>
      <c r="AAA43" s="111"/>
      <c r="AAB43" s="111"/>
      <c r="AAC43" s="111"/>
      <c r="AAD43" s="111"/>
      <c r="AAE43" s="111"/>
      <c r="AAF43" s="111"/>
      <c r="AAG43" s="111"/>
      <c r="AAH43" s="111"/>
      <c r="AAI43" s="111"/>
      <c r="AAJ43" s="111"/>
      <c r="AAK43" s="111"/>
      <c r="AAL43" s="111"/>
      <c r="AAM43" s="111"/>
      <c r="AAN43" s="111"/>
      <c r="AAO43" s="111"/>
      <c r="AAP43" s="111"/>
      <c r="AAQ43" s="111"/>
      <c r="AAR43" s="111"/>
      <c r="AAS43" s="111"/>
      <c r="AAT43" s="111"/>
      <c r="AAU43" s="111"/>
      <c r="AAV43" s="111"/>
      <c r="AAW43" s="111"/>
      <c r="AAX43" s="111"/>
      <c r="AAY43" s="111"/>
      <c r="AAZ43" s="111"/>
      <c r="ABA43" s="111"/>
      <c r="ABB43" s="111"/>
      <c r="ABC43" s="111"/>
      <c r="ABD43" s="111"/>
      <c r="ABE43" s="111"/>
      <c r="ABF43" s="111"/>
      <c r="ABG43" s="111"/>
      <c r="ABH43" s="111"/>
      <c r="ABI43" s="111"/>
      <c r="ABJ43" s="111"/>
      <c r="ABK43" s="111"/>
      <c r="ABL43" s="111"/>
      <c r="ABM43" s="111"/>
      <c r="ABN43" s="111"/>
      <c r="ABO43" s="111"/>
      <c r="ABP43" s="111"/>
      <c r="ABQ43" s="111"/>
      <c r="ABR43" s="111"/>
      <c r="ABS43" s="111"/>
      <c r="ABT43" s="111"/>
      <c r="ABU43" s="111"/>
      <c r="ABV43" s="111"/>
      <c r="ABW43" s="111"/>
      <c r="ABX43" s="111"/>
      <c r="ABY43" s="111"/>
      <c r="ABZ43" s="111"/>
      <c r="ACA43" s="111"/>
      <c r="ACB43" s="111"/>
      <c r="ACC43" s="111"/>
      <c r="ACD43" s="111"/>
      <c r="ACE43" s="111"/>
      <c r="ACF43" s="111"/>
      <c r="ACG43" s="111"/>
      <c r="ACH43" s="111"/>
      <c r="ACI43" s="111"/>
      <c r="ACJ43" s="111"/>
      <c r="ACK43" s="111"/>
      <c r="ACL43" s="111"/>
      <c r="ACM43" s="111"/>
      <c r="ACN43" s="111"/>
      <c r="ACO43" s="111"/>
      <c r="ACP43" s="111"/>
      <c r="ACQ43" s="111"/>
      <c r="ACR43" s="111"/>
      <c r="ACS43" s="111"/>
      <c r="ACT43" s="111"/>
      <c r="ACU43" s="111"/>
      <c r="ACV43" s="111"/>
      <c r="ACW43" s="111"/>
      <c r="ACX43" s="111"/>
      <c r="ACY43" s="111"/>
      <c r="ACZ43" s="111"/>
      <c r="ADA43" s="111"/>
      <c r="ADB43" s="111"/>
      <c r="ADC43" s="111"/>
      <c r="ADD43" s="111"/>
      <c r="ADE43" s="111"/>
      <c r="ADF43" s="111"/>
      <c r="ADG43" s="111"/>
      <c r="ADH43" s="111"/>
      <c r="ADI43" s="111"/>
      <c r="ADJ43" s="111"/>
      <c r="ADK43" s="111"/>
      <c r="ADL43" s="111"/>
      <c r="ADM43" s="111"/>
      <c r="ADN43" s="111"/>
      <c r="ADO43" s="111"/>
      <c r="ADP43" s="111"/>
      <c r="ADQ43" s="111"/>
      <c r="ADR43" s="111"/>
      <c r="ADS43" s="111"/>
      <c r="ADT43" s="111"/>
      <c r="ADU43" s="111"/>
      <c r="ADV43" s="111"/>
      <c r="ADW43" s="111"/>
      <c r="ADX43" s="111"/>
      <c r="ADY43" s="111"/>
      <c r="ADZ43" s="111"/>
      <c r="AEA43" s="111"/>
      <c r="AEB43" s="111"/>
      <c r="AEC43" s="111"/>
      <c r="AED43" s="111"/>
      <c r="AEE43" s="111"/>
      <c r="AEF43" s="111"/>
      <c r="AEG43" s="111"/>
      <c r="AEH43" s="111"/>
      <c r="AEI43" s="111"/>
      <c r="AEJ43" s="111"/>
      <c r="AEK43" s="111"/>
      <c r="AEL43" s="111"/>
      <c r="AEM43" s="111"/>
      <c r="AEN43" s="111"/>
      <c r="AEO43" s="111"/>
      <c r="AEP43" s="111"/>
      <c r="AEQ43" s="111"/>
      <c r="AER43" s="111"/>
      <c r="AES43" s="111"/>
      <c r="AET43" s="111"/>
      <c r="AEU43" s="111"/>
      <c r="AEV43" s="111"/>
      <c r="AEW43" s="111"/>
      <c r="AEX43" s="111"/>
      <c r="AEY43" s="111"/>
      <c r="AEZ43" s="111"/>
      <c r="AFA43" s="111"/>
      <c r="AFB43" s="111"/>
      <c r="AFC43" s="111"/>
      <c r="AFD43" s="111"/>
      <c r="AFE43" s="111"/>
      <c r="AFF43" s="111"/>
      <c r="AFG43" s="111"/>
      <c r="AFH43" s="111"/>
      <c r="AFI43" s="111"/>
      <c r="AFJ43" s="111"/>
      <c r="AFK43" s="111"/>
      <c r="AFL43" s="111"/>
      <c r="AFM43" s="111"/>
      <c r="AFN43" s="111"/>
      <c r="AFO43" s="111"/>
      <c r="AFP43" s="111"/>
      <c r="AFQ43" s="111"/>
      <c r="AFR43" s="111"/>
      <c r="AFS43" s="111"/>
      <c r="AFT43" s="111"/>
      <c r="AFU43" s="111"/>
      <c r="AFV43" s="111"/>
      <c r="AFW43" s="111"/>
      <c r="AFX43" s="111"/>
      <c r="AFY43" s="111"/>
      <c r="AFZ43" s="111"/>
      <c r="AGA43" s="111"/>
      <c r="AGB43" s="111"/>
      <c r="AGC43" s="111"/>
      <c r="AGD43" s="111"/>
      <c r="AGE43" s="111"/>
      <c r="AGF43" s="111"/>
      <c r="AGG43" s="111"/>
      <c r="AGH43" s="111"/>
      <c r="AGI43" s="111"/>
      <c r="AGJ43" s="111"/>
      <c r="AGK43" s="111"/>
      <c r="AGL43" s="111"/>
      <c r="AGM43" s="111"/>
      <c r="AGN43" s="111"/>
      <c r="AGO43" s="111"/>
      <c r="AGP43" s="111"/>
      <c r="AGQ43" s="111"/>
      <c r="AGR43" s="111"/>
      <c r="AGS43" s="111"/>
      <c r="AGT43" s="111"/>
      <c r="AGU43" s="111"/>
      <c r="AGV43" s="111"/>
      <c r="AGW43" s="111"/>
      <c r="AGX43" s="111"/>
      <c r="AGY43" s="111"/>
      <c r="AGZ43" s="111"/>
      <c r="AHA43" s="111"/>
      <c r="AHB43" s="111"/>
      <c r="AHC43" s="111"/>
      <c r="AHD43" s="111"/>
      <c r="AHE43" s="111"/>
      <c r="AHF43" s="111"/>
      <c r="AHG43" s="111"/>
      <c r="AHH43" s="111"/>
      <c r="AHI43" s="111"/>
      <c r="AHJ43" s="111"/>
      <c r="AHK43" s="111"/>
      <c r="AHL43" s="111"/>
      <c r="AHM43" s="111"/>
      <c r="AHN43" s="111"/>
      <c r="AHO43" s="111"/>
      <c r="AHP43" s="111"/>
      <c r="AHQ43" s="111"/>
      <c r="AHR43" s="111"/>
      <c r="AHS43" s="111"/>
      <c r="AHT43" s="111"/>
      <c r="AHU43" s="111"/>
      <c r="AHV43" s="111"/>
      <c r="AHW43" s="111"/>
      <c r="AHX43" s="111"/>
      <c r="AHY43" s="111"/>
      <c r="AHZ43" s="111"/>
      <c r="AIA43" s="111"/>
      <c r="AIB43" s="111"/>
      <c r="AIC43" s="111"/>
      <c r="AID43" s="111"/>
      <c r="AIE43" s="111"/>
      <c r="AIF43" s="111"/>
      <c r="AIG43" s="111"/>
      <c r="AIH43" s="111"/>
      <c r="AII43" s="111"/>
      <c r="AIJ43" s="111"/>
      <c r="AIK43" s="111"/>
      <c r="AIL43" s="111"/>
      <c r="AIM43" s="111"/>
      <c r="AIN43" s="111"/>
      <c r="AIO43" s="111"/>
      <c r="AIP43" s="111"/>
      <c r="AIQ43" s="111"/>
      <c r="AIR43" s="111"/>
      <c r="AIS43" s="111"/>
      <c r="AIT43" s="111"/>
      <c r="AIU43" s="111"/>
      <c r="AIV43" s="111"/>
      <c r="AIW43" s="111"/>
      <c r="AIX43" s="111"/>
      <c r="AIY43" s="111"/>
      <c r="AIZ43" s="111"/>
      <c r="AJA43" s="111"/>
      <c r="AJB43" s="111"/>
      <c r="AJC43" s="111"/>
      <c r="AJD43" s="111"/>
      <c r="AJE43" s="111"/>
      <c r="AJF43" s="111"/>
      <c r="AJG43" s="111"/>
      <c r="AJH43" s="111"/>
      <c r="AJI43" s="111"/>
      <c r="AJJ43" s="111"/>
      <c r="AJK43" s="111"/>
      <c r="AJL43" s="111"/>
      <c r="AJM43" s="111"/>
      <c r="AJN43" s="111"/>
      <c r="AJO43" s="111"/>
      <c r="AJP43" s="111"/>
      <c r="AJQ43" s="111"/>
      <c r="AJR43" s="111"/>
      <c r="AJS43" s="111"/>
      <c r="AJT43" s="111"/>
      <c r="AJU43" s="111"/>
      <c r="AJV43" s="111"/>
      <c r="AJW43" s="111"/>
      <c r="AJX43" s="111"/>
      <c r="AJY43" s="111"/>
      <c r="AJZ43" s="111"/>
      <c r="AKA43" s="111"/>
      <c r="AKB43" s="111"/>
      <c r="AKC43" s="111"/>
      <c r="AKD43" s="111"/>
      <c r="AKE43" s="111"/>
      <c r="AKF43" s="111"/>
      <c r="AKG43" s="111"/>
      <c r="AKH43" s="111"/>
      <c r="AKI43" s="111"/>
      <c r="AKJ43" s="111"/>
      <c r="AKK43" s="111"/>
      <c r="AKL43" s="111"/>
      <c r="AKM43" s="111"/>
      <c r="AKN43" s="111"/>
      <c r="AKO43" s="111"/>
      <c r="AKP43" s="111"/>
      <c r="AKQ43" s="111"/>
      <c r="AKR43" s="111"/>
      <c r="AKS43" s="111"/>
      <c r="AKT43" s="111"/>
      <c r="AKU43" s="111"/>
      <c r="AKV43" s="111"/>
      <c r="AKW43" s="111"/>
      <c r="AKX43" s="111"/>
      <c r="AKY43" s="111"/>
      <c r="AKZ43" s="111"/>
      <c r="ALA43" s="111"/>
      <c r="ALB43" s="111"/>
      <c r="ALC43" s="111"/>
      <c r="ALD43" s="111"/>
      <c r="ALE43" s="111"/>
      <c r="ALF43" s="111"/>
      <c r="ALG43" s="111"/>
      <c r="ALH43" s="111"/>
      <c r="ALI43" s="111"/>
      <c r="ALJ43" s="111"/>
      <c r="ALK43" s="111"/>
      <c r="ALL43" s="111"/>
      <c r="ALM43" s="111"/>
      <c r="ALN43" s="111"/>
      <c r="ALO43" s="111"/>
      <c r="ALP43" s="111"/>
      <c r="ALQ43" s="111"/>
      <c r="ALR43" s="111"/>
      <c r="ALS43" s="111"/>
      <c r="ALT43" s="111"/>
      <c r="ALU43" s="111"/>
      <c r="ALV43" s="111"/>
      <c r="ALW43" s="111"/>
      <c r="ALX43" s="111"/>
      <c r="ALY43" s="111"/>
      <c r="ALZ43" s="111"/>
      <c r="AMA43" s="111"/>
      <c r="AMB43" s="111"/>
      <c r="AMC43" s="111"/>
      <c r="AMD43" s="111"/>
      <c r="AME43" s="111"/>
      <c r="AMF43" s="111"/>
      <c r="AMG43" s="111"/>
      <c r="AMH43" s="111"/>
      <c r="AMI43" s="111"/>
      <c r="AMJ43" s="111"/>
      <c r="AMK43" s="111"/>
      <c r="AML43" s="111"/>
      <c r="AMM43" s="111"/>
      <c r="AMN43" s="111"/>
      <c r="AMO43" s="111"/>
      <c r="AMP43" s="111"/>
      <c r="AMQ43" s="111"/>
      <c r="AMR43" s="111"/>
      <c r="AMS43" s="111"/>
      <c r="AMT43" s="111"/>
      <c r="AMU43" s="111"/>
      <c r="AMV43" s="111"/>
      <c r="AMW43" s="111"/>
      <c r="AMX43" s="111"/>
      <c r="AMY43" s="111"/>
      <c r="AMZ43" s="111"/>
      <c r="ANA43" s="111"/>
      <c r="ANB43" s="111"/>
      <c r="ANC43" s="111"/>
      <c r="AND43" s="111"/>
      <c r="ANE43" s="111"/>
      <c r="ANF43" s="111"/>
      <c r="ANG43" s="111"/>
      <c r="ANH43" s="111"/>
      <c r="ANI43" s="111"/>
      <c r="ANJ43" s="111"/>
      <c r="ANK43" s="111"/>
      <c r="ANL43" s="111"/>
      <c r="ANM43" s="111"/>
      <c r="ANN43" s="111"/>
      <c r="ANO43" s="111"/>
      <c r="ANP43" s="111"/>
      <c r="ANQ43" s="111"/>
      <c r="ANR43" s="111"/>
      <c r="ANS43" s="111"/>
      <c r="ANT43" s="111"/>
      <c r="ANU43" s="111"/>
      <c r="ANV43" s="111"/>
      <c r="ANW43" s="111"/>
      <c r="ANX43" s="111"/>
      <c r="ANY43" s="111"/>
      <c r="ANZ43" s="111"/>
      <c r="AOA43" s="111"/>
      <c r="AOB43" s="111"/>
      <c r="AOC43" s="111"/>
      <c r="AOD43" s="111"/>
      <c r="AOE43" s="111"/>
      <c r="AOF43" s="111"/>
      <c r="AOG43" s="111"/>
      <c r="AOH43" s="111"/>
      <c r="AOI43" s="111"/>
      <c r="AOJ43" s="111"/>
      <c r="AOK43" s="111"/>
      <c r="AOL43" s="111"/>
      <c r="AOM43" s="111"/>
      <c r="AON43" s="111"/>
      <c r="AOO43" s="111"/>
      <c r="AOP43" s="111"/>
      <c r="AOQ43" s="111"/>
      <c r="AOR43" s="111"/>
      <c r="AOS43" s="111"/>
      <c r="AOT43" s="111"/>
      <c r="AOU43" s="111"/>
      <c r="AOV43" s="111"/>
      <c r="AOW43" s="111"/>
      <c r="AOX43" s="111"/>
      <c r="AOY43" s="111"/>
      <c r="AOZ43" s="111"/>
      <c r="APA43" s="111"/>
      <c r="APB43" s="111"/>
      <c r="APC43" s="111"/>
      <c r="APD43" s="111"/>
      <c r="APE43" s="111"/>
      <c r="APF43" s="111"/>
      <c r="APG43" s="111"/>
      <c r="APH43" s="111"/>
      <c r="API43" s="111"/>
      <c r="APJ43" s="111"/>
      <c r="APK43" s="111"/>
      <c r="APL43" s="111"/>
      <c r="APM43" s="111"/>
      <c r="APN43" s="111"/>
      <c r="APO43" s="111"/>
      <c r="APP43" s="111"/>
      <c r="APQ43" s="111"/>
      <c r="APR43" s="111"/>
      <c r="APS43" s="111"/>
      <c r="APT43" s="111"/>
      <c r="APU43" s="111"/>
      <c r="APV43" s="111"/>
      <c r="APW43" s="111"/>
      <c r="APX43" s="111"/>
      <c r="APY43" s="111"/>
      <c r="APZ43" s="111"/>
      <c r="AQA43" s="111"/>
      <c r="AQB43" s="111"/>
      <c r="AQC43" s="111"/>
      <c r="AQD43" s="111"/>
      <c r="AQE43" s="111"/>
      <c r="AQF43" s="111"/>
      <c r="AQG43" s="111"/>
      <c r="AQH43" s="111"/>
      <c r="AQI43" s="111"/>
      <c r="AQJ43" s="111"/>
      <c r="AQK43" s="111"/>
      <c r="AQL43" s="111"/>
      <c r="AQM43" s="111"/>
      <c r="AQN43" s="111"/>
      <c r="AQO43" s="111"/>
      <c r="AQP43" s="111"/>
      <c r="AQQ43" s="111"/>
      <c r="AQR43" s="111"/>
      <c r="AQS43" s="111"/>
      <c r="AQT43" s="111"/>
      <c r="AQU43" s="111"/>
      <c r="AQV43" s="111"/>
      <c r="AQW43" s="111"/>
      <c r="AQX43" s="111"/>
      <c r="AQY43" s="111"/>
      <c r="AQZ43" s="111"/>
      <c r="ARA43" s="111"/>
      <c r="ARB43" s="111"/>
      <c r="ARC43" s="111"/>
      <c r="ARD43" s="111"/>
      <c r="ARE43" s="111"/>
      <c r="ARF43" s="111"/>
      <c r="ARG43" s="111"/>
      <c r="ARH43" s="111"/>
      <c r="ARI43" s="111"/>
      <c r="ARJ43" s="111"/>
      <c r="ARK43" s="111"/>
      <c r="ARL43" s="111"/>
      <c r="ARM43" s="111"/>
      <c r="ARN43" s="111"/>
      <c r="ARO43" s="111"/>
      <c r="ARP43" s="111"/>
      <c r="ARQ43" s="111"/>
      <c r="ARR43" s="111"/>
      <c r="ARS43" s="111"/>
      <c r="ART43" s="111"/>
      <c r="ARU43" s="111"/>
      <c r="ARV43" s="111"/>
      <c r="ARW43" s="111"/>
      <c r="ARX43" s="111"/>
      <c r="ARY43" s="111"/>
      <c r="ARZ43" s="111"/>
      <c r="ASA43" s="111"/>
      <c r="ASB43" s="111"/>
      <c r="ASC43" s="111"/>
      <c r="ASD43" s="111"/>
      <c r="ASE43" s="111"/>
      <c r="ASF43" s="111"/>
      <c r="ASG43" s="111"/>
      <c r="ASH43" s="111"/>
      <c r="ASI43" s="111"/>
      <c r="ASJ43" s="111"/>
      <c r="ASK43" s="111"/>
      <c r="ASL43" s="111"/>
      <c r="ASM43" s="111"/>
      <c r="ASN43" s="111"/>
      <c r="ASO43" s="111"/>
      <c r="ASP43" s="111"/>
      <c r="ASQ43" s="111"/>
      <c r="ASR43" s="111"/>
      <c r="ASS43" s="111"/>
      <c r="AST43" s="111"/>
      <c r="ASU43" s="111"/>
      <c r="ASV43" s="111"/>
      <c r="ASW43" s="111"/>
      <c r="ASX43" s="111"/>
      <c r="ASY43" s="111"/>
      <c r="ASZ43" s="111"/>
      <c r="ATA43" s="111"/>
      <c r="ATB43" s="111"/>
      <c r="ATC43" s="111"/>
      <c r="ATD43" s="111"/>
      <c r="ATE43" s="111"/>
      <c r="ATF43" s="111"/>
      <c r="ATG43" s="111"/>
      <c r="ATH43" s="111"/>
      <c r="ATI43" s="111"/>
      <c r="ATJ43" s="111"/>
      <c r="ATK43" s="111"/>
      <c r="ATL43" s="111"/>
      <c r="ATM43" s="111"/>
      <c r="ATN43" s="111"/>
      <c r="ATO43" s="111"/>
      <c r="ATP43" s="111"/>
      <c r="ATQ43" s="111"/>
      <c r="ATR43" s="111"/>
      <c r="ATS43" s="111"/>
      <c r="ATT43" s="111"/>
      <c r="ATU43" s="111"/>
      <c r="ATV43" s="111"/>
      <c r="ATW43" s="111"/>
      <c r="ATX43" s="111"/>
      <c r="ATY43" s="111"/>
      <c r="ATZ43" s="111"/>
      <c r="AUA43" s="111"/>
      <c r="AUB43" s="111"/>
      <c r="AUC43" s="111"/>
      <c r="AUD43" s="111"/>
      <c r="AUE43" s="111"/>
      <c r="AUF43" s="111"/>
      <c r="AUG43" s="111"/>
      <c r="AUH43" s="111"/>
      <c r="AUI43" s="111"/>
      <c r="AUJ43" s="111"/>
      <c r="AUK43" s="111"/>
      <c r="AUL43" s="111"/>
      <c r="AUM43" s="111"/>
      <c r="AUN43" s="111"/>
      <c r="AUO43" s="111"/>
      <c r="AUP43" s="111"/>
      <c r="AUQ43" s="111"/>
      <c r="AUR43" s="111"/>
      <c r="AUS43" s="111"/>
      <c r="AUT43" s="111"/>
      <c r="AUU43" s="111"/>
      <c r="AUV43" s="111"/>
      <c r="AUW43" s="111"/>
      <c r="AUX43" s="111"/>
      <c r="AUY43" s="111"/>
      <c r="AUZ43" s="111"/>
      <c r="AVA43" s="111"/>
      <c r="AVB43" s="111"/>
      <c r="AVC43" s="111"/>
      <c r="AVD43" s="111"/>
      <c r="AVE43" s="111"/>
      <c r="AVF43" s="111"/>
      <c r="AVG43" s="111"/>
      <c r="AVH43" s="111"/>
      <c r="AVI43" s="111"/>
      <c r="AVJ43" s="111"/>
      <c r="AVK43" s="111"/>
      <c r="AVL43" s="111"/>
      <c r="AVM43" s="111"/>
      <c r="AVN43" s="111"/>
      <c r="AVO43" s="111"/>
      <c r="AVP43" s="111"/>
      <c r="AVQ43" s="111"/>
      <c r="AVR43" s="111"/>
      <c r="AVS43" s="111"/>
      <c r="AVT43" s="111"/>
      <c r="AVU43" s="111"/>
      <c r="AVV43" s="111"/>
      <c r="AVW43" s="111"/>
      <c r="AVX43" s="111"/>
      <c r="AVY43" s="111"/>
      <c r="AVZ43" s="111"/>
      <c r="AWA43" s="111"/>
      <c r="AWB43" s="111"/>
      <c r="AWC43" s="111"/>
      <c r="AWD43" s="111"/>
      <c r="AWE43" s="111"/>
      <c r="AWF43" s="111"/>
      <c r="AWG43" s="111"/>
      <c r="AWH43" s="111"/>
      <c r="AWI43" s="111"/>
      <c r="AWJ43" s="111"/>
      <c r="AWK43" s="111"/>
      <c r="AWL43" s="111"/>
      <c r="AWM43" s="111"/>
      <c r="AWN43" s="111"/>
      <c r="AWO43" s="111"/>
      <c r="AWP43" s="111"/>
      <c r="AWQ43" s="111"/>
      <c r="AWR43" s="111"/>
      <c r="AWS43" s="111"/>
      <c r="AWT43" s="111"/>
      <c r="AWU43" s="111"/>
      <c r="AWV43" s="111"/>
      <c r="AWW43" s="111"/>
      <c r="AWX43" s="111"/>
      <c r="AWY43" s="111"/>
      <c r="AWZ43" s="111"/>
      <c r="AXA43" s="111"/>
      <c r="AXB43" s="111"/>
      <c r="AXC43" s="111"/>
      <c r="AXD43" s="111"/>
      <c r="AXE43" s="111"/>
      <c r="AXF43" s="111"/>
      <c r="AXG43" s="111"/>
      <c r="AXH43" s="111"/>
      <c r="AXI43" s="111"/>
      <c r="AXJ43" s="111"/>
      <c r="AXK43" s="111"/>
      <c r="AXL43" s="111"/>
      <c r="AXM43" s="111"/>
      <c r="AXN43" s="111"/>
      <c r="AXO43" s="111"/>
      <c r="AXP43" s="111"/>
      <c r="AXQ43" s="111"/>
      <c r="AXR43" s="111"/>
      <c r="AXS43" s="111"/>
      <c r="AXT43" s="111"/>
      <c r="AXU43" s="111"/>
      <c r="AXV43" s="111"/>
      <c r="AXW43" s="111"/>
      <c r="AXX43" s="111"/>
      <c r="AXY43" s="111"/>
      <c r="AXZ43" s="111"/>
      <c r="AYA43" s="111"/>
      <c r="AYB43" s="111"/>
      <c r="AYC43" s="111"/>
      <c r="AYD43" s="111"/>
      <c r="AYE43" s="111"/>
      <c r="AYF43" s="111"/>
      <c r="AYG43" s="111"/>
      <c r="AYH43" s="111"/>
      <c r="AYI43" s="111"/>
      <c r="AYJ43" s="111"/>
      <c r="AYK43" s="111"/>
      <c r="AYL43" s="111"/>
      <c r="AYM43" s="111"/>
      <c r="AYN43" s="111"/>
      <c r="AYO43" s="111"/>
      <c r="AYP43" s="111"/>
      <c r="AYQ43" s="111"/>
      <c r="AYR43" s="111"/>
      <c r="AYS43" s="111"/>
      <c r="AYT43" s="111"/>
      <c r="AYU43" s="111"/>
      <c r="AYV43" s="111"/>
      <c r="AYW43" s="111"/>
      <c r="AYX43" s="111"/>
      <c r="AYY43" s="111"/>
      <c r="AYZ43" s="111"/>
      <c r="AZA43" s="111"/>
      <c r="AZB43" s="111"/>
      <c r="AZC43" s="111"/>
      <c r="AZD43" s="111"/>
      <c r="AZE43" s="111"/>
      <c r="AZF43" s="111"/>
      <c r="AZG43" s="111"/>
      <c r="AZH43" s="111"/>
      <c r="AZI43" s="111"/>
      <c r="AZJ43" s="111"/>
      <c r="AZK43" s="111"/>
      <c r="AZL43" s="111"/>
      <c r="AZM43" s="111"/>
      <c r="AZN43" s="111"/>
      <c r="AZO43" s="111"/>
      <c r="AZP43" s="111"/>
      <c r="AZQ43" s="111"/>
      <c r="AZR43" s="111"/>
      <c r="AZS43" s="111"/>
      <c r="AZT43" s="111"/>
      <c r="AZU43" s="111"/>
      <c r="AZV43" s="111"/>
      <c r="AZW43" s="111"/>
      <c r="AZX43" s="111"/>
      <c r="AZY43" s="111"/>
      <c r="AZZ43" s="111"/>
      <c r="BAA43" s="111"/>
      <c r="BAB43" s="111"/>
      <c r="BAC43" s="111"/>
      <c r="BAD43" s="111"/>
      <c r="BAE43" s="111"/>
      <c r="BAF43" s="111"/>
      <c r="BAG43" s="111"/>
      <c r="BAH43" s="111"/>
      <c r="BAI43" s="111"/>
      <c r="BAJ43" s="111"/>
      <c r="BAK43" s="111"/>
      <c r="BAL43" s="111"/>
      <c r="BAM43" s="111"/>
      <c r="BAN43" s="111"/>
      <c r="BAO43" s="111"/>
      <c r="BAP43" s="111"/>
      <c r="BAQ43" s="111"/>
      <c r="BAR43" s="111"/>
      <c r="BAS43" s="111"/>
      <c r="BAT43" s="111"/>
      <c r="BAU43" s="111"/>
      <c r="BAV43" s="111"/>
      <c r="BAW43" s="111"/>
      <c r="BAX43" s="111"/>
      <c r="BAY43" s="111"/>
      <c r="BAZ43" s="111"/>
      <c r="BBA43" s="111"/>
      <c r="BBB43" s="111"/>
      <c r="BBC43" s="111"/>
      <c r="BBD43" s="111"/>
      <c r="BBE43" s="111"/>
      <c r="BBF43" s="111"/>
      <c r="BBG43" s="111"/>
      <c r="BBH43" s="111"/>
      <c r="BBI43" s="111"/>
      <c r="BBJ43" s="111"/>
      <c r="BBK43" s="111"/>
      <c r="BBL43" s="111"/>
      <c r="BBM43" s="111"/>
      <c r="BBN43" s="111"/>
      <c r="BBO43" s="111"/>
      <c r="BBP43" s="111"/>
      <c r="BBQ43" s="111"/>
      <c r="BBR43" s="111"/>
      <c r="BBS43" s="111"/>
      <c r="BBT43" s="111"/>
      <c r="BBU43" s="111"/>
      <c r="BBV43" s="111"/>
      <c r="BBW43" s="111"/>
      <c r="BBX43" s="111"/>
      <c r="BBY43" s="111"/>
      <c r="BBZ43" s="111"/>
      <c r="BCA43" s="111"/>
      <c r="BCB43" s="111"/>
      <c r="BCC43" s="111"/>
      <c r="BCD43" s="111"/>
      <c r="BCE43" s="111"/>
      <c r="BCF43" s="111"/>
      <c r="BCG43" s="111"/>
      <c r="BCH43" s="111"/>
      <c r="BCI43" s="111"/>
      <c r="BCJ43" s="111"/>
      <c r="BCK43" s="111"/>
      <c r="BCL43" s="111"/>
      <c r="BCM43" s="111"/>
      <c r="BCN43" s="111"/>
      <c r="BCO43" s="111"/>
      <c r="BCP43" s="111"/>
      <c r="BCQ43" s="111"/>
      <c r="BCR43" s="111"/>
      <c r="BCS43" s="111"/>
      <c r="BCT43" s="111"/>
      <c r="BCU43" s="111"/>
      <c r="BCV43" s="111"/>
      <c r="BCW43" s="111"/>
      <c r="BCX43" s="111"/>
      <c r="BCY43" s="111"/>
      <c r="BCZ43" s="111"/>
      <c r="BDA43" s="111"/>
      <c r="BDB43" s="111"/>
      <c r="BDC43" s="111"/>
      <c r="BDD43" s="111"/>
      <c r="BDE43" s="111"/>
      <c r="BDF43" s="111"/>
      <c r="BDG43" s="111"/>
      <c r="BDH43" s="111"/>
      <c r="BDI43" s="111"/>
      <c r="BDJ43" s="111"/>
      <c r="BDK43" s="111"/>
      <c r="BDL43" s="111"/>
      <c r="BDM43" s="111"/>
      <c r="BDN43" s="111"/>
      <c r="BDO43" s="111"/>
      <c r="BDP43" s="111"/>
      <c r="BDQ43" s="111"/>
      <c r="BDR43" s="111"/>
      <c r="BDS43" s="111"/>
      <c r="BDT43" s="111"/>
      <c r="BDU43" s="111"/>
      <c r="BDV43" s="111"/>
      <c r="BDW43" s="111"/>
      <c r="BDX43" s="111"/>
      <c r="BDY43" s="111"/>
      <c r="BDZ43" s="111"/>
      <c r="BEA43" s="111"/>
      <c r="BEB43" s="111"/>
      <c r="BEC43" s="111"/>
      <c r="BED43" s="111"/>
      <c r="BEE43" s="111"/>
      <c r="BEF43" s="111"/>
      <c r="BEG43" s="111"/>
      <c r="BEH43" s="111"/>
      <c r="BEI43" s="111"/>
      <c r="BEJ43" s="111"/>
      <c r="BEK43" s="111"/>
      <c r="BEL43" s="111"/>
      <c r="BEM43" s="111"/>
      <c r="BEN43" s="111"/>
      <c r="BEO43" s="111"/>
      <c r="BEP43" s="111"/>
      <c r="BEQ43" s="111"/>
      <c r="BER43" s="111"/>
      <c r="BES43" s="111"/>
      <c r="BET43" s="111"/>
      <c r="BEU43" s="111"/>
      <c r="BEV43" s="111"/>
      <c r="BEW43" s="111"/>
      <c r="BEX43" s="111"/>
      <c r="BEY43" s="111"/>
      <c r="BEZ43" s="111"/>
      <c r="BFA43" s="111"/>
      <c r="BFB43" s="111"/>
      <c r="BFC43" s="111"/>
      <c r="BFD43" s="111"/>
      <c r="BFE43" s="111"/>
      <c r="BFF43" s="111"/>
      <c r="BFG43" s="111"/>
      <c r="BFH43" s="111"/>
      <c r="BFI43" s="111"/>
      <c r="BFJ43" s="111"/>
      <c r="BFK43" s="111"/>
      <c r="BFL43" s="111"/>
      <c r="BFM43" s="111"/>
      <c r="BFN43" s="111"/>
      <c r="BFO43" s="111"/>
      <c r="BFP43" s="111"/>
      <c r="BFQ43" s="111"/>
      <c r="BFR43" s="111"/>
      <c r="BFS43" s="111"/>
      <c r="BFT43" s="111"/>
      <c r="BFU43" s="111"/>
      <c r="BFV43" s="111"/>
      <c r="BFW43" s="111"/>
      <c r="BFX43" s="111"/>
      <c r="BFY43" s="111"/>
      <c r="BFZ43" s="111"/>
      <c r="BGA43" s="111"/>
      <c r="BGB43" s="111"/>
      <c r="BGC43" s="111"/>
      <c r="BGD43" s="111"/>
      <c r="BGE43" s="111"/>
      <c r="BGF43" s="111"/>
      <c r="BGG43" s="111"/>
      <c r="BGH43" s="111"/>
      <c r="BGI43" s="111"/>
      <c r="BGJ43" s="111"/>
      <c r="BGK43" s="111"/>
      <c r="BGL43" s="111"/>
      <c r="BGM43" s="111"/>
      <c r="BGN43" s="111"/>
      <c r="BGO43" s="111"/>
      <c r="BGP43" s="111"/>
      <c r="BGQ43" s="111"/>
      <c r="BGR43" s="111"/>
      <c r="BGS43" s="111"/>
      <c r="BGT43" s="111"/>
      <c r="BGU43" s="111"/>
      <c r="BGV43" s="111"/>
      <c r="BGW43" s="111"/>
      <c r="BGX43" s="111"/>
      <c r="BGY43" s="111"/>
      <c r="BGZ43" s="111"/>
      <c r="BHA43" s="111"/>
      <c r="BHB43" s="111"/>
      <c r="BHC43" s="111"/>
      <c r="BHD43" s="111"/>
      <c r="BHE43" s="111"/>
      <c r="BHF43" s="111"/>
      <c r="BHG43" s="111"/>
      <c r="BHH43" s="111"/>
      <c r="BHI43" s="111"/>
      <c r="BHJ43" s="111"/>
      <c r="BHK43" s="111"/>
      <c r="BHL43" s="111"/>
      <c r="BHM43" s="111"/>
      <c r="BHN43" s="111"/>
      <c r="BHO43" s="111"/>
      <c r="BHP43" s="111"/>
      <c r="BHQ43" s="111"/>
      <c r="BHR43" s="111"/>
      <c r="BHS43" s="111"/>
      <c r="BHT43" s="111"/>
      <c r="BHU43" s="111"/>
      <c r="BHV43" s="111"/>
      <c r="BHW43" s="111"/>
      <c r="BHX43" s="111"/>
      <c r="BHY43" s="111"/>
      <c r="BHZ43" s="111"/>
      <c r="BIA43" s="111"/>
      <c r="BIB43" s="111"/>
      <c r="BIC43" s="111"/>
      <c r="BID43" s="111"/>
      <c r="BIE43" s="111"/>
      <c r="BIF43" s="111"/>
      <c r="BIG43" s="111"/>
      <c r="BIH43" s="111"/>
      <c r="BII43" s="111"/>
      <c r="BIJ43" s="111"/>
      <c r="BIK43" s="111"/>
      <c r="BIL43" s="111"/>
      <c r="BIM43" s="111"/>
      <c r="BIN43" s="111"/>
      <c r="BIO43" s="111"/>
      <c r="BIP43" s="111"/>
      <c r="BIQ43" s="111"/>
      <c r="BIR43" s="111"/>
      <c r="BIS43" s="111"/>
      <c r="BIT43" s="111"/>
      <c r="BIU43" s="111"/>
      <c r="BIV43" s="111"/>
      <c r="BIW43" s="111"/>
      <c r="BIX43" s="111"/>
      <c r="BIY43" s="111"/>
      <c r="BIZ43" s="111"/>
      <c r="BJA43" s="111"/>
      <c r="BJB43" s="111"/>
      <c r="BJC43" s="111"/>
      <c r="BJD43" s="111"/>
      <c r="BJE43" s="111"/>
      <c r="BJF43" s="111"/>
      <c r="BJG43" s="111"/>
      <c r="BJH43" s="111"/>
      <c r="BJI43" s="111"/>
      <c r="BJJ43" s="111"/>
      <c r="BJK43" s="111"/>
      <c r="BJL43" s="111"/>
      <c r="BJM43" s="111"/>
      <c r="BJN43" s="111"/>
      <c r="BJO43" s="111"/>
      <c r="BJP43" s="111"/>
      <c r="BJQ43" s="111"/>
      <c r="BJR43" s="111"/>
      <c r="BJS43" s="111"/>
      <c r="BJT43" s="111"/>
      <c r="BJU43" s="111"/>
      <c r="BJV43" s="111"/>
      <c r="BJW43" s="111"/>
      <c r="BJX43" s="111"/>
      <c r="BJY43" s="111"/>
      <c r="BJZ43" s="111"/>
      <c r="BKA43" s="111"/>
      <c r="BKB43" s="111"/>
      <c r="BKC43" s="111"/>
      <c r="BKD43" s="111"/>
      <c r="BKE43" s="111"/>
      <c r="BKF43" s="111"/>
      <c r="BKG43" s="111"/>
      <c r="BKH43" s="111"/>
      <c r="BKI43" s="111"/>
      <c r="BKJ43" s="111"/>
      <c r="BKK43" s="111"/>
      <c r="BKL43" s="111"/>
      <c r="BKM43" s="111"/>
      <c r="BKN43" s="111"/>
      <c r="BKO43" s="111"/>
      <c r="BKP43" s="111"/>
      <c r="BKQ43" s="111"/>
      <c r="BKR43" s="111"/>
      <c r="BKS43" s="111"/>
      <c r="BKT43" s="111"/>
      <c r="BKU43" s="111"/>
      <c r="BKV43" s="111"/>
      <c r="BKW43" s="111"/>
      <c r="BKX43" s="111"/>
      <c r="BKY43" s="111"/>
      <c r="BKZ43" s="111"/>
      <c r="BLA43" s="111"/>
      <c r="BLB43" s="111"/>
      <c r="BLC43" s="111"/>
      <c r="BLD43" s="111"/>
      <c r="BLE43" s="111"/>
      <c r="BLF43" s="111"/>
      <c r="BLG43" s="111"/>
      <c r="BLH43" s="111"/>
      <c r="BLI43" s="111"/>
      <c r="BLJ43" s="111"/>
      <c r="BLK43" s="111"/>
      <c r="BLL43" s="111"/>
      <c r="BLM43" s="111"/>
      <c r="BLN43" s="111"/>
      <c r="BLO43" s="111"/>
      <c r="BLP43" s="111"/>
      <c r="BLQ43" s="111"/>
      <c r="BLR43" s="111"/>
      <c r="BLS43" s="111"/>
      <c r="BLT43" s="111"/>
      <c r="BLU43" s="111"/>
      <c r="BLV43" s="111"/>
      <c r="BLW43" s="111"/>
      <c r="BLX43" s="111"/>
      <c r="BLY43" s="111"/>
      <c r="BLZ43" s="111"/>
      <c r="BMA43" s="111"/>
      <c r="BMB43" s="111"/>
      <c r="BMC43" s="111"/>
      <c r="BMD43" s="111"/>
      <c r="BME43" s="111"/>
      <c r="BMF43" s="111"/>
      <c r="BMG43" s="111"/>
      <c r="BMH43" s="111"/>
      <c r="BMI43" s="111"/>
      <c r="BMJ43" s="111"/>
      <c r="BMK43" s="111"/>
      <c r="BML43" s="111"/>
      <c r="BMM43" s="111"/>
      <c r="BMN43" s="111"/>
      <c r="BMO43" s="111"/>
      <c r="BMP43" s="111"/>
      <c r="BMQ43" s="111"/>
      <c r="BMR43" s="111"/>
      <c r="BMS43" s="111"/>
      <c r="BMT43" s="111"/>
      <c r="BMU43" s="111"/>
      <c r="BMV43" s="111"/>
      <c r="BMW43" s="111"/>
      <c r="BMX43" s="111"/>
      <c r="BMY43" s="111"/>
      <c r="BMZ43" s="111"/>
      <c r="BNA43" s="111"/>
      <c r="BNB43" s="111"/>
      <c r="BNC43" s="111"/>
      <c r="BND43" s="111"/>
      <c r="BNE43" s="111"/>
      <c r="BNF43" s="111"/>
      <c r="BNG43" s="111"/>
      <c r="BNH43" s="111"/>
      <c r="BNI43" s="111"/>
      <c r="BNJ43" s="111"/>
      <c r="BNK43" s="111"/>
      <c r="BNL43" s="111"/>
      <c r="BNM43" s="111"/>
      <c r="BNN43" s="111"/>
      <c r="BNO43" s="111"/>
      <c r="BNP43" s="111"/>
      <c r="BNQ43" s="111"/>
      <c r="BNR43" s="111"/>
      <c r="BNS43" s="111"/>
      <c r="BNT43" s="111"/>
      <c r="BNU43" s="111"/>
      <c r="BNV43" s="111"/>
      <c r="BNW43" s="111"/>
      <c r="BNX43" s="111"/>
      <c r="BNY43" s="111"/>
      <c r="BNZ43" s="111"/>
      <c r="BOA43" s="111"/>
      <c r="BOB43" s="111"/>
      <c r="BOC43" s="111"/>
      <c r="BOD43" s="111"/>
      <c r="BOE43" s="111"/>
      <c r="BOF43" s="111"/>
      <c r="BOG43" s="111"/>
      <c r="BOH43" s="111"/>
      <c r="BOI43" s="111"/>
      <c r="BOJ43" s="111"/>
      <c r="BOK43" s="111"/>
      <c r="BOL43" s="111"/>
      <c r="BOM43" s="111"/>
      <c r="BON43" s="111"/>
      <c r="BOO43" s="111"/>
      <c r="BOP43" s="111"/>
      <c r="BOQ43" s="111"/>
      <c r="BOR43" s="111"/>
      <c r="BOS43" s="111"/>
      <c r="BOT43" s="111"/>
      <c r="BOU43" s="111"/>
      <c r="BOV43" s="111"/>
      <c r="BOW43" s="111"/>
      <c r="BOX43" s="111"/>
      <c r="BOY43" s="111"/>
      <c r="BOZ43" s="111"/>
      <c r="BPA43" s="111"/>
      <c r="BPB43" s="111"/>
      <c r="BPC43" s="111"/>
      <c r="BPD43" s="111"/>
      <c r="BPE43" s="111"/>
      <c r="BPF43" s="111"/>
      <c r="BPG43" s="111"/>
      <c r="BPH43" s="111"/>
      <c r="BPI43" s="111"/>
      <c r="BPJ43" s="111"/>
      <c r="BPK43" s="111"/>
      <c r="BPL43" s="111"/>
      <c r="BPM43" s="111"/>
      <c r="BPN43" s="111"/>
      <c r="BPO43" s="111"/>
      <c r="BPP43" s="111"/>
      <c r="BPQ43" s="111"/>
      <c r="BPR43" s="111"/>
      <c r="BPS43" s="111"/>
      <c r="BPT43" s="111"/>
      <c r="BPU43" s="111"/>
      <c r="BPV43" s="111"/>
      <c r="BPW43" s="111"/>
      <c r="BPX43" s="111"/>
      <c r="BPY43" s="111"/>
      <c r="BPZ43" s="111"/>
      <c r="BQA43" s="111"/>
      <c r="BQB43" s="111"/>
      <c r="BQC43" s="111"/>
      <c r="BQD43" s="111"/>
      <c r="BQE43" s="111"/>
      <c r="BQF43" s="111"/>
      <c r="BQG43" s="111"/>
      <c r="BQH43" s="111"/>
      <c r="BQI43" s="111"/>
      <c r="BQJ43" s="111"/>
      <c r="BQK43" s="111"/>
      <c r="BQL43" s="111"/>
      <c r="BQM43" s="111"/>
      <c r="BQN43" s="111"/>
      <c r="BQO43" s="111"/>
      <c r="BQP43" s="111"/>
      <c r="BQQ43" s="111"/>
      <c r="BQR43" s="111"/>
      <c r="BQS43" s="111"/>
      <c r="BQT43" s="111"/>
      <c r="BQU43" s="111"/>
      <c r="BQV43" s="111"/>
      <c r="BQW43" s="111"/>
      <c r="BQX43" s="111"/>
      <c r="BQY43" s="111"/>
      <c r="BQZ43" s="111"/>
      <c r="BRA43" s="111"/>
      <c r="BRB43" s="111"/>
      <c r="BRC43" s="111"/>
      <c r="BRD43" s="111"/>
      <c r="BRE43" s="111"/>
      <c r="BRF43" s="111"/>
      <c r="BRG43" s="111"/>
      <c r="BRH43" s="111"/>
      <c r="BRI43" s="111"/>
      <c r="BRJ43" s="111"/>
      <c r="BRK43" s="111"/>
      <c r="BRL43" s="111"/>
      <c r="BRM43" s="111"/>
      <c r="BRN43" s="111"/>
      <c r="BRO43" s="111"/>
      <c r="BRP43" s="111"/>
      <c r="BRQ43" s="111"/>
      <c r="BRR43" s="111"/>
      <c r="BRS43" s="111"/>
      <c r="BRT43" s="111"/>
      <c r="BRU43" s="111"/>
      <c r="BRV43" s="111"/>
      <c r="BRW43" s="111"/>
      <c r="BRX43" s="111"/>
      <c r="BRY43" s="111"/>
      <c r="BRZ43" s="111"/>
      <c r="BSA43" s="111"/>
      <c r="BSB43" s="111"/>
      <c r="BSC43" s="111"/>
      <c r="BSD43" s="111"/>
      <c r="BSE43" s="111"/>
      <c r="BSF43" s="111"/>
      <c r="BSG43" s="111"/>
      <c r="BSH43" s="111"/>
      <c r="BSI43" s="111"/>
      <c r="BSJ43" s="111"/>
      <c r="BSK43" s="111"/>
      <c r="BSL43" s="111"/>
      <c r="BSM43" s="111"/>
      <c r="BSN43" s="111"/>
      <c r="BSO43" s="111"/>
      <c r="BSP43" s="111"/>
      <c r="BSQ43" s="111"/>
      <c r="BSR43" s="111"/>
      <c r="BSS43" s="111"/>
      <c r="BST43" s="111"/>
      <c r="BSU43" s="111"/>
      <c r="BSV43" s="111"/>
      <c r="BSW43" s="111"/>
      <c r="BSX43" s="111"/>
      <c r="BSY43" s="111"/>
      <c r="BSZ43" s="111"/>
      <c r="BTA43" s="111"/>
      <c r="BTB43" s="111"/>
      <c r="BTC43" s="111"/>
      <c r="BTD43" s="111"/>
      <c r="BTE43" s="111"/>
      <c r="BTF43" s="111"/>
      <c r="BTG43" s="111"/>
      <c r="BTH43" s="111"/>
      <c r="BTI43" s="111"/>
      <c r="BTJ43" s="111"/>
      <c r="BTK43" s="111"/>
      <c r="BTL43" s="111"/>
      <c r="BTM43" s="111"/>
      <c r="BTN43" s="111"/>
      <c r="BTO43" s="111"/>
      <c r="BTP43" s="111"/>
      <c r="BTQ43" s="111"/>
      <c r="BTR43" s="111"/>
      <c r="BTS43" s="111"/>
      <c r="BTT43" s="111"/>
      <c r="BTU43" s="111"/>
      <c r="BTV43" s="111"/>
      <c r="BTW43" s="111"/>
      <c r="BTX43" s="111"/>
      <c r="BTY43" s="111"/>
      <c r="BTZ43" s="111"/>
      <c r="BUA43" s="111"/>
      <c r="BUB43" s="111"/>
      <c r="BUC43" s="111"/>
      <c r="BUD43" s="111"/>
      <c r="BUE43" s="111"/>
      <c r="BUF43" s="111"/>
      <c r="BUG43" s="111"/>
      <c r="BUH43" s="111"/>
      <c r="BUI43" s="111"/>
      <c r="BUJ43" s="111"/>
      <c r="BUK43" s="111"/>
      <c r="BUL43" s="111"/>
      <c r="BUM43" s="111"/>
      <c r="BUN43" s="111"/>
      <c r="BUO43" s="111"/>
      <c r="BUP43" s="111"/>
      <c r="BUQ43" s="111"/>
      <c r="BUR43" s="111"/>
      <c r="BUS43" s="111"/>
      <c r="BUT43" s="111"/>
      <c r="BUU43" s="111"/>
      <c r="BUV43" s="111"/>
      <c r="BUW43" s="111"/>
      <c r="BUX43" s="111"/>
      <c r="BUY43" s="111"/>
      <c r="BUZ43" s="111"/>
      <c r="BVA43" s="111"/>
      <c r="BVB43" s="111"/>
      <c r="BVC43" s="111"/>
      <c r="BVD43" s="111"/>
      <c r="BVE43" s="111"/>
      <c r="BVF43" s="111"/>
      <c r="BVG43" s="111"/>
      <c r="BVH43" s="111"/>
      <c r="BVI43" s="111"/>
      <c r="BVJ43" s="111"/>
      <c r="BVK43" s="111"/>
      <c r="BVL43" s="111"/>
      <c r="BVM43" s="111"/>
      <c r="BVN43" s="111"/>
      <c r="BVO43" s="111"/>
      <c r="BVP43" s="111"/>
      <c r="BVQ43" s="111"/>
      <c r="BVR43" s="111"/>
      <c r="BVS43" s="111"/>
      <c r="BVT43" s="111"/>
      <c r="BVU43" s="111"/>
      <c r="BVV43" s="111"/>
      <c r="BVW43" s="111"/>
      <c r="BVX43" s="111"/>
      <c r="BVY43" s="111"/>
      <c r="BVZ43" s="111"/>
      <c r="BWA43" s="111"/>
      <c r="BWB43" s="111"/>
      <c r="BWC43" s="111"/>
      <c r="BWD43" s="111"/>
      <c r="BWE43" s="111"/>
      <c r="BWF43" s="111"/>
      <c r="BWG43" s="111"/>
      <c r="BWH43" s="111"/>
      <c r="BWI43" s="111"/>
      <c r="BWJ43" s="111"/>
      <c r="BWK43" s="111"/>
      <c r="BWL43" s="111"/>
      <c r="BWM43" s="111"/>
      <c r="BWN43" s="111"/>
      <c r="BWO43" s="111"/>
      <c r="BWP43" s="111"/>
      <c r="BWQ43" s="111"/>
      <c r="BWR43" s="111"/>
      <c r="BWS43" s="111"/>
      <c r="BWT43" s="111"/>
      <c r="BWU43" s="111"/>
      <c r="BWV43" s="111"/>
      <c r="BWW43" s="111"/>
      <c r="BWX43" s="111"/>
      <c r="BWY43" s="111"/>
      <c r="BWZ43" s="111"/>
      <c r="BXA43" s="111"/>
      <c r="BXB43" s="111"/>
      <c r="BXC43" s="111"/>
      <c r="BXD43" s="111"/>
      <c r="BXE43" s="111"/>
      <c r="BXF43" s="111"/>
      <c r="BXG43" s="111"/>
      <c r="BXH43" s="111"/>
      <c r="BXI43" s="111"/>
      <c r="BXJ43" s="111"/>
      <c r="BXK43" s="111"/>
      <c r="BXL43" s="111"/>
      <c r="BXM43" s="111"/>
      <c r="BXN43" s="111"/>
      <c r="BXO43" s="111"/>
      <c r="BXP43" s="111"/>
      <c r="BXQ43" s="111"/>
      <c r="BXR43" s="111"/>
      <c r="BXS43" s="111"/>
      <c r="BXT43" s="111"/>
      <c r="BXU43" s="111"/>
      <c r="BXV43" s="111"/>
      <c r="BXW43" s="111"/>
      <c r="BXX43" s="111"/>
      <c r="BXY43" s="111"/>
      <c r="BXZ43" s="111"/>
      <c r="BYA43" s="111"/>
      <c r="BYB43" s="111"/>
      <c r="BYC43" s="111"/>
      <c r="BYD43" s="111"/>
      <c r="BYE43" s="111"/>
      <c r="BYF43" s="111"/>
      <c r="BYG43" s="111"/>
      <c r="BYH43" s="111"/>
      <c r="BYI43" s="111"/>
      <c r="BYJ43" s="111"/>
      <c r="BYK43" s="111"/>
      <c r="BYL43" s="111"/>
      <c r="BYM43" s="111"/>
      <c r="BYN43" s="111"/>
      <c r="BYO43" s="111"/>
      <c r="BYP43" s="111"/>
      <c r="BYQ43" s="111"/>
      <c r="BYR43" s="111"/>
      <c r="BYS43" s="111"/>
      <c r="BYT43" s="111"/>
      <c r="BYU43" s="111"/>
      <c r="BYV43" s="111"/>
      <c r="BYW43" s="111"/>
      <c r="BYX43" s="111"/>
      <c r="BYY43" s="111"/>
      <c r="BYZ43" s="111"/>
      <c r="BZA43" s="111"/>
      <c r="BZB43" s="111"/>
      <c r="BZC43" s="111"/>
      <c r="BZD43" s="111"/>
      <c r="BZE43" s="111"/>
      <c r="BZF43" s="111"/>
      <c r="BZG43" s="111"/>
      <c r="BZH43" s="111"/>
      <c r="BZI43" s="111"/>
      <c r="BZJ43" s="111"/>
      <c r="BZK43" s="111"/>
      <c r="BZL43" s="111"/>
      <c r="BZM43" s="111"/>
      <c r="BZN43" s="111"/>
      <c r="BZO43" s="111"/>
      <c r="BZP43" s="111"/>
      <c r="BZQ43" s="111"/>
      <c r="BZR43" s="111"/>
      <c r="BZS43" s="111"/>
      <c r="BZT43" s="111"/>
      <c r="BZU43" s="111"/>
      <c r="BZV43" s="111"/>
      <c r="BZW43" s="111"/>
      <c r="BZX43" s="111"/>
      <c r="BZY43" s="111"/>
      <c r="BZZ43" s="111"/>
      <c r="CAA43" s="111"/>
      <c r="CAB43" s="111"/>
      <c r="CAC43" s="111"/>
      <c r="CAD43" s="111"/>
      <c r="CAE43" s="111"/>
      <c r="CAF43" s="111"/>
      <c r="CAG43" s="111"/>
      <c r="CAH43" s="111"/>
      <c r="CAI43" s="111"/>
      <c r="CAJ43" s="111"/>
      <c r="CAK43" s="111"/>
      <c r="CAL43" s="111"/>
      <c r="CAM43" s="111"/>
      <c r="CAN43" s="111"/>
      <c r="CAO43" s="111"/>
      <c r="CAP43" s="111"/>
      <c r="CAQ43" s="111"/>
      <c r="CAR43" s="111"/>
      <c r="CAS43" s="111"/>
      <c r="CAT43" s="111"/>
      <c r="CAU43" s="111"/>
      <c r="CAV43" s="111"/>
      <c r="CAW43" s="111"/>
      <c r="CAX43" s="111"/>
      <c r="CAY43" s="111"/>
      <c r="CAZ43" s="111"/>
      <c r="CBA43" s="111"/>
      <c r="CBB43" s="111"/>
      <c r="CBC43" s="111"/>
      <c r="CBD43" s="111"/>
      <c r="CBE43" s="111"/>
      <c r="CBF43" s="111"/>
      <c r="CBG43" s="111"/>
      <c r="CBH43" s="111"/>
      <c r="CBI43" s="111"/>
      <c r="CBJ43" s="111"/>
      <c r="CBK43" s="111"/>
      <c r="CBL43" s="111"/>
      <c r="CBM43" s="111"/>
      <c r="CBN43" s="111"/>
      <c r="CBO43" s="111"/>
      <c r="CBP43" s="111"/>
      <c r="CBQ43" s="111"/>
      <c r="CBR43" s="111"/>
      <c r="CBS43" s="111"/>
      <c r="CBT43" s="111"/>
      <c r="CBU43" s="111"/>
      <c r="CBV43" s="111"/>
      <c r="CBW43" s="111"/>
      <c r="CBX43" s="111"/>
      <c r="CBY43" s="111"/>
      <c r="CBZ43" s="111"/>
      <c r="CCA43" s="111"/>
      <c r="CCB43" s="111"/>
      <c r="CCC43" s="111"/>
      <c r="CCD43" s="111"/>
      <c r="CCE43" s="111"/>
      <c r="CCF43" s="111"/>
      <c r="CCG43" s="111"/>
      <c r="CCH43" s="111"/>
      <c r="CCI43" s="111"/>
      <c r="CCJ43" s="111"/>
      <c r="CCK43" s="111"/>
      <c r="CCL43" s="111"/>
      <c r="CCM43" s="111"/>
      <c r="CCN43" s="111"/>
      <c r="CCO43" s="111"/>
      <c r="CCP43" s="111"/>
      <c r="CCQ43" s="111"/>
      <c r="CCR43" s="111"/>
      <c r="CCS43" s="111"/>
      <c r="CCT43" s="111"/>
      <c r="CCU43" s="111"/>
      <c r="CCV43" s="111"/>
      <c r="CCW43" s="111"/>
      <c r="CCX43" s="111"/>
      <c r="CCY43" s="111"/>
      <c r="CCZ43" s="111"/>
      <c r="CDA43" s="111"/>
      <c r="CDB43" s="111"/>
      <c r="CDC43" s="111"/>
      <c r="CDD43" s="111"/>
      <c r="CDE43" s="111"/>
      <c r="CDF43" s="111"/>
      <c r="CDG43" s="111"/>
      <c r="CDH43" s="111"/>
      <c r="CDI43" s="111"/>
      <c r="CDJ43" s="111"/>
      <c r="CDK43" s="111"/>
      <c r="CDL43" s="111"/>
      <c r="CDM43" s="111"/>
      <c r="CDN43" s="111"/>
      <c r="CDO43" s="111"/>
      <c r="CDP43" s="111"/>
      <c r="CDQ43" s="111"/>
      <c r="CDR43" s="111"/>
      <c r="CDS43" s="111"/>
      <c r="CDT43" s="111"/>
      <c r="CDU43" s="111"/>
      <c r="CDV43" s="111"/>
      <c r="CDW43" s="111"/>
      <c r="CDX43" s="111"/>
      <c r="CDY43" s="111"/>
      <c r="CDZ43" s="111"/>
      <c r="CEA43" s="111"/>
      <c r="CEB43" s="111"/>
      <c r="CEC43" s="111"/>
      <c r="CED43" s="111"/>
      <c r="CEE43" s="111"/>
      <c r="CEF43" s="111"/>
      <c r="CEG43" s="111"/>
      <c r="CEH43" s="111"/>
      <c r="CEI43" s="111"/>
      <c r="CEJ43" s="111"/>
      <c r="CEK43" s="111"/>
      <c r="CEL43" s="111"/>
      <c r="CEM43" s="111"/>
      <c r="CEN43" s="111"/>
      <c r="CEO43" s="111"/>
      <c r="CEP43" s="111"/>
      <c r="CEQ43" s="111"/>
      <c r="CER43" s="111"/>
      <c r="CES43" s="111"/>
      <c r="CET43" s="111"/>
      <c r="CEU43" s="111"/>
      <c r="CEV43" s="111"/>
      <c r="CEW43" s="111"/>
      <c r="CEX43" s="111"/>
      <c r="CEY43" s="111"/>
      <c r="CEZ43" s="111"/>
      <c r="CFA43" s="111"/>
      <c r="CFB43" s="111"/>
      <c r="CFC43" s="111"/>
      <c r="CFD43" s="111"/>
      <c r="CFE43" s="111"/>
      <c r="CFF43" s="111"/>
      <c r="CFG43" s="111"/>
      <c r="CFH43" s="111"/>
      <c r="CFI43" s="111"/>
      <c r="CFJ43" s="111"/>
      <c r="CFK43" s="111"/>
      <c r="CFL43" s="111"/>
      <c r="CFM43" s="111"/>
      <c r="CFN43" s="111"/>
      <c r="CFO43" s="111"/>
      <c r="CFP43" s="111"/>
      <c r="CFQ43" s="111"/>
      <c r="CFR43" s="111"/>
      <c r="CFS43" s="111"/>
      <c r="CFT43" s="111"/>
      <c r="CFU43" s="111"/>
      <c r="CFV43" s="111"/>
      <c r="CFW43" s="111"/>
      <c r="CFX43" s="111"/>
      <c r="CFY43" s="111"/>
      <c r="CFZ43" s="111"/>
      <c r="CGA43" s="111"/>
      <c r="CGB43" s="111"/>
      <c r="CGC43" s="111"/>
      <c r="CGD43" s="111"/>
      <c r="CGE43" s="111"/>
      <c r="CGF43" s="111"/>
      <c r="CGG43" s="111"/>
      <c r="CGH43" s="111"/>
      <c r="CGI43" s="111"/>
      <c r="CGJ43" s="111"/>
      <c r="CGK43" s="111"/>
      <c r="CGL43" s="111"/>
      <c r="CGM43" s="111"/>
      <c r="CGN43" s="111"/>
      <c r="CGO43" s="111"/>
      <c r="CGP43" s="111"/>
      <c r="CGQ43" s="111"/>
      <c r="CGR43" s="111"/>
      <c r="CGS43" s="111"/>
      <c r="CGT43" s="111"/>
      <c r="CGU43" s="111"/>
      <c r="CGV43" s="111"/>
      <c r="CGW43" s="111"/>
      <c r="CGX43" s="111"/>
      <c r="CGY43" s="111"/>
      <c r="CGZ43" s="111"/>
      <c r="CHA43" s="111"/>
      <c r="CHB43" s="111"/>
      <c r="CHC43" s="111"/>
      <c r="CHD43" s="111"/>
      <c r="CHE43" s="111"/>
      <c r="CHF43" s="111"/>
      <c r="CHG43" s="111"/>
      <c r="CHH43" s="111"/>
      <c r="CHI43" s="111"/>
      <c r="CHJ43" s="111"/>
      <c r="CHK43" s="111"/>
      <c r="CHL43" s="111"/>
      <c r="CHM43" s="111"/>
      <c r="CHN43" s="111"/>
      <c r="CHO43" s="111"/>
      <c r="CHP43" s="111"/>
      <c r="CHQ43" s="111"/>
      <c r="CHR43" s="111"/>
      <c r="CHS43" s="111"/>
      <c r="CHT43" s="111"/>
      <c r="CHU43" s="111"/>
      <c r="CHV43" s="111"/>
      <c r="CHW43" s="111"/>
      <c r="CHX43" s="111"/>
      <c r="CHY43" s="111"/>
      <c r="CHZ43" s="111"/>
      <c r="CIA43" s="111"/>
      <c r="CIB43" s="111"/>
      <c r="CIC43" s="111"/>
      <c r="CID43" s="111"/>
      <c r="CIE43" s="111"/>
      <c r="CIF43" s="111"/>
      <c r="CIG43" s="111"/>
      <c r="CIH43" s="111"/>
      <c r="CII43" s="111"/>
      <c r="CIJ43" s="111"/>
      <c r="CIK43" s="111"/>
      <c r="CIL43" s="111"/>
      <c r="CIM43" s="111"/>
      <c r="CIN43" s="111"/>
      <c r="CIO43" s="111"/>
      <c r="CIP43" s="111"/>
      <c r="CIQ43" s="111"/>
      <c r="CIR43" s="111"/>
      <c r="CIS43" s="111"/>
      <c r="CIT43" s="111"/>
      <c r="CIU43" s="111"/>
      <c r="CIV43" s="111"/>
      <c r="CIW43" s="111"/>
      <c r="CIX43" s="111"/>
      <c r="CIY43" s="111"/>
      <c r="CIZ43" s="111"/>
      <c r="CJA43" s="111"/>
      <c r="CJB43" s="111"/>
      <c r="CJC43" s="111"/>
      <c r="CJD43" s="111"/>
      <c r="CJE43" s="111"/>
      <c r="CJF43" s="111"/>
      <c r="CJG43" s="111"/>
      <c r="CJH43" s="111"/>
      <c r="CJI43" s="111"/>
      <c r="CJJ43" s="111"/>
      <c r="CJK43" s="111"/>
      <c r="CJL43" s="111"/>
      <c r="CJM43" s="111"/>
      <c r="CJN43" s="111"/>
      <c r="CJO43" s="111"/>
      <c r="CJP43" s="111"/>
      <c r="CJQ43" s="111"/>
      <c r="CJR43" s="111"/>
      <c r="CJS43" s="111"/>
      <c r="CJT43" s="111"/>
      <c r="CJU43" s="111"/>
      <c r="CJV43" s="111"/>
      <c r="CJW43" s="111"/>
      <c r="CJX43" s="111"/>
      <c r="CJY43" s="111"/>
      <c r="CJZ43" s="111"/>
      <c r="CKA43" s="111"/>
      <c r="CKB43" s="111"/>
      <c r="CKC43" s="111"/>
      <c r="CKD43" s="111"/>
      <c r="CKE43" s="111"/>
      <c r="CKF43" s="111"/>
      <c r="CKG43" s="111"/>
      <c r="CKH43" s="111"/>
      <c r="CKI43" s="111"/>
      <c r="CKJ43" s="111"/>
      <c r="CKK43" s="111"/>
      <c r="CKL43" s="111"/>
      <c r="CKM43" s="111"/>
      <c r="CKN43" s="111"/>
      <c r="CKO43" s="111"/>
      <c r="CKP43" s="111"/>
      <c r="CKQ43" s="111"/>
      <c r="CKR43" s="111"/>
      <c r="CKS43" s="111"/>
      <c r="CKT43" s="111"/>
      <c r="CKU43" s="111"/>
      <c r="CKV43" s="111"/>
      <c r="CKW43" s="111"/>
      <c r="CKX43" s="111"/>
      <c r="CKY43" s="111"/>
      <c r="CKZ43" s="111"/>
      <c r="CLA43" s="111"/>
      <c r="CLB43" s="111"/>
      <c r="CLC43" s="111"/>
      <c r="CLD43" s="111"/>
      <c r="CLE43" s="111"/>
      <c r="CLF43" s="111"/>
      <c r="CLG43" s="111"/>
      <c r="CLH43" s="111"/>
      <c r="CLI43" s="111"/>
      <c r="CLJ43" s="111"/>
      <c r="CLK43" s="111"/>
      <c r="CLL43" s="111"/>
      <c r="CLM43" s="111"/>
      <c r="CLN43" s="111"/>
      <c r="CLO43" s="111"/>
      <c r="CLP43" s="111"/>
      <c r="CLQ43" s="111"/>
      <c r="CLR43" s="111"/>
      <c r="CLS43" s="111"/>
      <c r="CLT43" s="111"/>
      <c r="CLU43" s="111"/>
      <c r="CLV43" s="111"/>
      <c r="CLW43" s="111"/>
      <c r="CLX43" s="111"/>
      <c r="CLY43" s="111"/>
      <c r="CLZ43" s="111"/>
      <c r="CMA43" s="111"/>
      <c r="CMB43" s="111"/>
      <c r="CMC43" s="111"/>
      <c r="CMD43" s="111"/>
      <c r="CME43" s="111"/>
      <c r="CMF43" s="111"/>
      <c r="CMG43" s="111"/>
      <c r="CMH43" s="111"/>
      <c r="CMI43" s="111"/>
      <c r="CMJ43" s="111"/>
      <c r="CMK43" s="111"/>
      <c r="CML43" s="111"/>
      <c r="CMM43" s="111"/>
      <c r="CMN43" s="111"/>
      <c r="CMO43" s="111"/>
      <c r="CMP43" s="111"/>
      <c r="CMQ43" s="111"/>
      <c r="CMR43" s="111"/>
      <c r="CMS43" s="111"/>
      <c r="CMT43" s="111"/>
      <c r="CMU43" s="111"/>
      <c r="CMV43" s="111"/>
      <c r="CMW43" s="111"/>
      <c r="CMX43" s="111"/>
      <c r="CMY43" s="111"/>
      <c r="CMZ43" s="111"/>
      <c r="CNA43" s="111"/>
      <c r="CNB43" s="111"/>
      <c r="CNC43" s="111"/>
      <c r="CND43" s="111"/>
      <c r="CNE43" s="111"/>
      <c r="CNF43" s="111"/>
      <c r="CNG43" s="111"/>
      <c r="CNH43" s="111"/>
      <c r="CNI43" s="111"/>
      <c r="CNJ43" s="111"/>
      <c r="CNK43" s="111"/>
      <c r="CNL43" s="111"/>
      <c r="CNM43" s="111"/>
      <c r="CNN43" s="111"/>
      <c r="CNO43" s="111"/>
      <c r="CNP43" s="111"/>
      <c r="CNQ43" s="111"/>
      <c r="CNR43" s="111"/>
      <c r="CNS43" s="111"/>
      <c r="CNT43" s="111"/>
      <c r="CNU43" s="111"/>
      <c r="CNV43" s="111"/>
      <c r="CNW43" s="111"/>
      <c r="CNX43" s="111"/>
      <c r="CNY43" s="111"/>
      <c r="CNZ43" s="111"/>
      <c r="COA43" s="111"/>
      <c r="COB43" s="111"/>
      <c r="COC43" s="111"/>
      <c r="COD43" s="111"/>
      <c r="COE43" s="111"/>
      <c r="COF43" s="111"/>
      <c r="COG43" s="111"/>
      <c r="COH43" s="111"/>
      <c r="COI43" s="111"/>
      <c r="COJ43" s="111"/>
      <c r="COK43" s="111"/>
      <c r="COL43" s="111"/>
      <c r="COM43" s="111"/>
      <c r="CON43" s="111"/>
      <c r="COO43" s="111"/>
      <c r="COP43" s="111"/>
      <c r="COQ43" s="111"/>
      <c r="COR43" s="111"/>
      <c r="COS43" s="111"/>
      <c r="COT43" s="111"/>
      <c r="COU43" s="111"/>
      <c r="COV43" s="111"/>
      <c r="COW43" s="111"/>
      <c r="COX43" s="111"/>
      <c r="COY43" s="111"/>
      <c r="COZ43" s="111"/>
      <c r="CPA43" s="111"/>
      <c r="CPB43" s="111"/>
      <c r="CPC43" s="111"/>
      <c r="CPD43" s="111"/>
      <c r="CPE43" s="111"/>
      <c r="CPF43" s="111"/>
      <c r="CPG43" s="111"/>
      <c r="CPH43" s="111"/>
      <c r="CPI43" s="111"/>
      <c r="CPJ43" s="111"/>
      <c r="CPK43" s="111"/>
      <c r="CPL43" s="111"/>
      <c r="CPM43" s="111"/>
      <c r="CPN43" s="111"/>
      <c r="CPO43" s="111"/>
      <c r="CPP43" s="111"/>
      <c r="CPQ43" s="111"/>
      <c r="CPR43" s="111"/>
      <c r="CPS43" s="111"/>
      <c r="CPT43" s="111"/>
      <c r="CPU43" s="111"/>
      <c r="CPV43" s="111"/>
      <c r="CPW43" s="111"/>
      <c r="CPX43" s="111"/>
      <c r="CPY43" s="111"/>
      <c r="CPZ43" s="111"/>
      <c r="CQA43" s="111"/>
      <c r="CQB43" s="111"/>
      <c r="CQC43" s="111"/>
      <c r="CQD43" s="111"/>
      <c r="CQE43" s="111"/>
      <c r="CQF43" s="111"/>
      <c r="CQG43" s="111"/>
      <c r="CQH43" s="111"/>
      <c r="CQI43" s="111"/>
      <c r="CQJ43" s="111"/>
      <c r="CQK43" s="111"/>
      <c r="CQL43" s="111"/>
      <c r="CQM43" s="111"/>
      <c r="CQN43" s="111"/>
      <c r="CQO43" s="111"/>
      <c r="CQP43" s="111"/>
      <c r="CQQ43" s="111"/>
      <c r="CQR43" s="111"/>
      <c r="CQS43" s="111"/>
      <c r="CQT43" s="111"/>
      <c r="CQU43" s="111"/>
      <c r="CQV43" s="111"/>
      <c r="CQW43" s="111"/>
      <c r="CQX43" s="111"/>
      <c r="CQY43" s="111"/>
      <c r="CQZ43" s="111"/>
      <c r="CRA43" s="111"/>
      <c r="CRB43" s="111"/>
      <c r="CRC43" s="111"/>
      <c r="CRD43" s="111"/>
      <c r="CRE43" s="111"/>
      <c r="CRF43" s="111"/>
      <c r="CRG43" s="111"/>
      <c r="CRH43" s="111"/>
      <c r="CRI43" s="111"/>
      <c r="CRJ43" s="111"/>
      <c r="CRK43" s="111"/>
      <c r="CRL43" s="111"/>
      <c r="CRM43" s="111"/>
      <c r="CRN43" s="111"/>
      <c r="CRO43" s="111"/>
      <c r="CRP43" s="111"/>
      <c r="CRQ43" s="111"/>
      <c r="CRR43" s="111"/>
      <c r="CRS43" s="111"/>
      <c r="CRT43" s="111"/>
      <c r="CRU43" s="111"/>
      <c r="CRV43" s="111"/>
      <c r="CRW43" s="111"/>
      <c r="CRX43" s="111"/>
      <c r="CRY43" s="111"/>
      <c r="CRZ43" s="111"/>
      <c r="CSA43" s="111"/>
      <c r="CSB43" s="111"/>
      <c r="CSC43" s="111"/>
      <c r="CSD43" s="111"/>
      <c r="CSE43" s="111"/>
      <c r="CSF43" s="111"/>
      <c r="CSG43" s="111"/>
      <c r="CSH43" s="111"/>
      <c r="CSI43" s="111"/>
      <c r="CSJ43" s="111"/>
      <c r="CSK43" s="111"/>
      <c r="CSL43" s="111"/>
      <c r="CSM43" s="111"/>
      <c r="CSN43" s="111"/>
      <c r="CSO43" s="111"/>
      <c r="CSP43" s="111"/>
      <c r="CSQ43" s="111"/>
      <c r="CSR43" s="111"/>
      <c r="CSS43" s="111"/>
      <c r="CST43" s="111"/>
      <c r="CSU43" s="111"/>
      <c r="CSV43" s="111"/>
      <c r="CSW43" s="111"/>
      <c r="CSX43" s="111"/>
      <c r="CSY43" s="111"/>
      <c r="CSZ43" s="111"/>
      <c r="CTA43" s="111"/>
      <c r="CTB43" s="111"/>
      <c r="CTC43" s="111"/>
      <c r="CTD43" s="111"/>
      <c r="CTE43" s="111"/>
      <c r="CTF43" s="111"/>
      <c r="CTG43" s="111"/>
      <c r="CTH43" s="111"/>
      <c r="CTI43" s="111"/>
      <c r="CTJ43" s="111"/>
      <c r="CTK43" s="111"/>
      <c r="CTL43" s="111"/>
      <c r="CTM43" s="111"/>
      <c r="CTN43" s="111"/>
      <c r="CTO43" s="111"/>
      <c r="CTP43" s="111"/>
      <c r="CTQ43" s="111"/>
      <c r="CTR43" s="111"/>
      <c r="CTS43" s="111"/>
      <c r="CTT43" s="111"/>
      <c r="CTU43" s="111"/>
      <c r="CTV43" s="111"/>
      <c r="CTW43" s="111"/>
      <c r="CTX43" s="111"/>
      <c r="CTY43" s="111"/>
      <c r="CTZ43" s="111"/>
      <c r="CUA43" s="111"/>
      <c r="CUB43" s="111"/>
      <c r="CUC43" s="111"/>
      <c r="CUD43" s="111"/>
      <c r="CUE43" s="111"/>
      <c r="CUF43" s="111"/>
      <c r="CUG43" s="111"/>
      <c r="CUH43" s="111"/>
      <c r="CUI43" s="111"/>
      <c r="CUJ43" s="111"/>
      <c r="CUK43" s="111"/>
      <c r="CUL43" s="111"/>
      <c r="CUM43" s="111"/>
      <c r="CUN43" s="111"/>
      <c r="CUO43" s="111"/>
      <c r="CUP43" s="111"/>
      <c r="CUQ43" s="111"/>
      <c r="CUR43" s="111"/>
      <c r="CUS43" s="111"/>
      <c r="CUT43" s="111"/>
      <c r="CUU43" s="111"/>
      <c r="CUV43" s="111"/>
      <c r="CUW43" s="111"/>
      <c r="CUX43" s="111"/>
      <c r="CUY43" s="111"/>
      <c r="CUZ43" s="111"/>
      <c r="CVA43" s="111"/>
      <c r="CVB43" s="111"/>
      <c r="CVC43" s="111"/>
      <c r="CVD43" s="111"/>
      <c r="CVE43" s="111"/>
      <c r="CVF43" s="111"/>
      <c r="CVG43" s="111"/>
      <c r="CVH43" s="111"/>
      <c r="CVI43" s="111"/>
      <c r="CVJ43" s="111"/>
      <c r="CVK43" s="111"/>
      <c r="CVL43" s="111"/>
      <c r="CVM43" s="111"/>
      <c r="CVN43" s="111"/>
      <c r="CVO43" s="111"/>
      <c r="CVP43" s="111"/>
      <c r="CVQ43" s="111"/>
      <c r="CVR43" s="111"/>
      <c r="CVS43" s="111"/>
      <c r="CVT43" s="111"/>
      <c r="CVU43" s="111"/>
      <c r="CVV43" s="111"/>
      <c r="CVW43" s="111"/>
      <c r="CVX43" s="111"/>
      <c r="CVY43" s="111"/>
      <c r="CVZ43" s="111"/>
      <c r="CWA43" s="111"/>
      <c r="CWB43" s="111"/>
      <c r="CWC43" s="111"/>
      <c r="CWD43" s="111"/>
      <c r="CWE43" s="111"/>
      <c r="CWF43" s="111"/>
      <c r="CWG43" s="111"/>
      <c r="CWH43" s="111"/>
      <c r="CWI43" s="111"/>
      <c r="CWJ43" s="111"/>
      <c r="CWK43" s="111"/>
      <c r="CWL43" s="111"/>
      <c r="CWM43" s="111"/>
      <c r="CWN43" s="111"/>
      <c r="CWO43" s="111"/>
      <c r="CWP43" s="111"/>
      <c r="CWQ43" s="111"/>
      <c r="CWR43" s="111"/>
      <c r="CWS43" s="111"/>
      <c r="CWT43" s="111"/>
      <c r="CWU43" s="111"/>
      <c r="CWV43" s="111"/>
      <c r="CWW43" s="111"/>
      <c r="CWX43" s="111"/>
      <c r="CWY43" s="111"/>
      <c r="CWZ43" s="111"/>
      <c r="CXA43" s="111"/>
      <c r="CXB43" s="111"/>
      <c r="CXC43" s="111"/>
      <c r="CXD43" s="111"/>
      <c r="CXE43" s="111"/>
      <c r="CXF43" s="111"/>
      <c r="CXG43" s="111"/>
      <c r="CXH43" s="111"/>
      <c r="CXI43" s="111"/>
      <c r="CXJ43" s="111"/>
      <c r="CXK43" s="111"/>
      <c r="CXL43" s="111"/>
      <c r="CXM43" s="111"/>
      <c r="CXN43" s="111"/>
      <c r="CXO43" s="111"/>
      <c r="CXP43" s="111"/>
      <c r="CXQ43" s="111"/>
      <c r="CXR43" s="111"/>
      <c r="CXS43" s="111"/>
      <c r="CXT43" s="111"/>
      <c r="CXU43" s="111"/>
      <c r="CXV43" s="111"/>
      <c r="CXW43" s="111"/>
      <c r="CXX43" s="111"/>
      <c r="CXY43" s="111"/>
      <c r="CXZ43" s="111"/>
      <c r="CYA43" s="111"/>
      <c r="CYB43" s="111"/>
      <c r="CYC43" s="111"/>
      <c r="CYD43" s="111"/>
      <c r="CYE43" s="111"/>
      <c r="CYF43" s="111"/>
      <c r="CYG43" s="111"/>
      <c r="CYH43" s="111"/>
      <c r="CYI43" s="111"/>
      <c r="CYJ43" s="111"/>
      <c r="CYK43" s="111"/>
      <c r="CYL43" s="111"/>
      <c r="CYM43" s="111"/>
      <c r="CYN43" s="111"/>
      <c r="CYO43" s="111"/>
      <c r="CYP43" s="111"/>
      <c r="CYQ43" s="111"/>
      <c r="CYR43" s="111"/>
      <c r="CYS43" s="111"/>
      <c r="CYT43" s="111"/>
      <c r="CYU43" s="111"/>
      <c r="CYV43" s="111"/>
      <c r="CYW43" s="111"/>
      <c r="CYX43" s="111"/>
      <c r="CYY43" s="111"/>
      <c r="CYZ43" s="111"/>
      <c r="CZA43" s="111"/>
      <c r="CZB43" s="111"/>
      <c r="CZC43" s="111"/>
      <c r="CZD43" s="111"/>
      <c r="CZE43" s="111"/>
      <c r="CZF43" s="111"/>
      <c r="CZG43" s="111"/>
      <c r="CZH43" s="111"/>
      <c r="CZI43" s="111"/>
      <c r="CZJ43" s="111"/>
      <c r="CZK43" s="111"/>
      <c r="CZL43" s="111"/>
      <c r="CZM43" s="111"/>
      <c r="CZN43" s="111"/>
      <c r="CZO43" s="111"/>
      <c r="CZP43" s="111"/>
      <c r="CZQ43" s="111"/>
      <c r="CZR43" s="111"/>
      <c r="CZS43" s="111"/>
      <c r="CZT43" s="111"/>
      <c r="CZU43" s="111"/>
      <c r="CZV43" s="111"/>
      <c r="CZW43" s="111"/>
      <c r="CZX43" s="111"/>
      <c r="CZY43" s="111"/>
      <c r="CZZ43" s="111"/>
      <c r="DAA43" s="111"/>
      <c r="DAB43" s="111"/>
      <c r="DAC43" s="111"/>
      <c r="DAD43" s="111"/>
      <c r="DAE43" s="111"/>
      <c r="DAF43" s="111"/>
      <c r="DAG43" s="111"/>
      <c r="DAH43" s="111"/>
      <c r="DAI43" s="111"/>
      <c r="DAJ43" s="111"/>
      <c r="DAK43" s="111"/>
      <c r="DAL43" s="111"/>
      <c r="DAM43" s="111"/>
      <c r="DAN43" s="111"/>
      <c r="DAO43" s="111"/>
      <c r="DAP43" s="111"/>
      <c r="DAQ43" s="111"/>
      <c r="DAR43" s="111"/>
      <c r="DAS43" s="111"/>
      <c r="DAT43" s="111"/>
      <c r="DAU43" s="111"/>
      <c r="DAV43" s="111"/>
      <c r="DAW43" s="111"/>
      <c r="DAX43" s="111"/>
      <c r="DAY43" s="111"/>
      <c r="DAZ43" s="111"/>
      <c r="DBA43" s="111"/>
      <c r="DBB43" s="111"/>
      <c r="DBC43" s="111"/>
      <c r="DBD43" s="111"/>
      <c r="DBE43" s="111"/>
      <c r="DBF43" s="111"/>
      <c r="DBG43" s="111"/>
      <c r="DBH43" s="111"/>
      <c r="DBI43" s="111"/>
      <c r="DBJ43" s="111"/>
      <c r="DBK43" s="111"/>
      <c r="DBL43" s="111"/>
      <c r="DBM43" s="111"/>
      <c r="DBN43" s="111"/>
      <c r="DBO43" s="111"/>
      <c r="DBP43" s="111"/>
      <c r="DBQ43" s="111"/>
      <c r="DBR43" s="111"/>
      <c r="DBS43" s="111"/>
      <c r="DBT43" s="111"/>
      <c r="DBU43" s="111"/>
      <c r="DBV43" s="111"/>
      <c r="DBW43" s="111"/>
      <c r="DBX43" s="111"/>
      <c r="DBY43" s="111"/>
      <c r="DBZ43" s="111"/>
      <c r="DCA43" s="111"/>
      <c r="DCB43" s="111"/>
      <c r="DCC43" s="111"/>
      <c r="DCD43" s="111"/>
      <c r="DCE43" s="111"/>
      <c r="DCF43" s="111"/>
      <c r="DCG43" s="111"/>
      <c r="DCH43" s="111"/>
      <c r="DCI43" s="111"/>
      <c r="DCJ43" s="111"/>
      <c r="DCK43" s="111"/>
      <c r="DCL43" s="111"/>
      <c r="DCM43" s="111"/>
      <c r="DCN43" s="111"/>
      <c r="DCO43" s="111"/>
      <c r="DCP43" s="111"/>
      <c r="DCQ43" s="111"/>
      <c r="DCR43" s="111"/>
      <c r="DCS43" s="111"/>
      <c r="DCT43" s="111"/>
      <c r="DCU43" s="111"/>
      <c r="DCV43" s="111"/>
      <c r="DCW43" s="111"/>
      <c r="DCX43" s="111"/>
      <c r="DCY43" s="111"/>
      <c r="DCZ43" s="111"/>
      <c r="DDA43" s="111"/>
      <c r="DDB43" s="111"/>
      <c r="DDC43" s="111"/>
      <c r="DDD43" s="111"/>
      <c r="DDE43" s="111"/>
      <c r="DDF43" s="111"/>
      <c r="DDG43" s="111"/>
      <c r="DDH43" s="111"/>
      <c r="DDI43" s="111"/>
      <c r="DDJ43" s="111"/>
      <c r="DDK43" s="111"/>
      <c r="DDL43" s="111"/>
      <c r="DDM43" s="111"/>
      <c r="DDN43" s="111"/>
      <c r="DDO43" s="111"/>
      <c r="DDP43" s="111"/>
      <c r="DDQ43" s="111"/>
      <c r="DDR43" s="111"/>
      <c r="DDS43" s="111"/>
      <c r="DDT43" s="111"/>
      <c r="DDU43" s="111"/>
      <c r="DDV43" s="111"/>
      <c r="DDW43" s="111"/>
      <c r="DDX43" s="111"/>
      <c r="DDY43" s="111"/>
      <c r="DDZ43" s="111"/>
      <c r="DEA43" s="111"/>
      <c r="DEB43" s="111"/>
      <c r="DEC43" s="111"/>
      <c r="DED43" s="111"/>
      <c r="DEE43" s="111"/>
      <c r="DEF43" s="111"/>
      <c r="DEG43" s="111"/>
      <c r="DEH43" s="111"/>
      <c r="DEI43" s="111"/>
      <c r="DEJ43" s="111"/>
      <c r="DEK43" s="111"/>
      <c r="DEL43" s="111"/>
      <c r="DEM43" s="111"/>
      <c r="DEN43" s="111"/>
      <c r="DEO43" s="111"/>
      <c r="DEP43" s="111"/>
      <c r="DEQ43" s="111"/>
      <c r="DER43" s="111"/>
      <c r="DES43" s="111"/>
      <c r="DET43" s="111"/>
      <c r="DEU43" s="111"/>
      <c r="DEV43" s="111"/>
      <c r="DEW43" s="111"/>
      <c r="DEX43" s="111"/>
      <c r="DEY43" s="111"/>
      <c r="DEZ43" s="111"/>
      <c r="DFA43" s="111"/>
      <c r="DFB43" s="111"/>
      <c r="DFC43" s="111"/>
      <c r="DFD43" s="111"/>
      <c r="DFE43" s="111"/>
      <c r="DFF43" s="111"/>
      <c r="DFG43" s="111"/>
      <c r="DFH43" s="111"/>
      <c r="DFI43" s="111"/>
      <c r="DFJ43" s="111"/>
      <c r="DFK43" s="111"/>
      <c r="DFL43" s="111"/>
      <c r="DFM43" s="111"/>
      <c r="DFN43" s="111"/>
      <c r="DFO43" s="111"/>
      <c r="DFP43" s="111"/>
      <c r="DFQ43" s="111"/>
      <c r="DFR43" s="111"/>
      <c r="DFS43" s="111"/>
      <c r="DFT43" s="111"/>
      <c r="DFU43" s="111"/>
      <c r="DFV43" s="111"/>
      <c r="DFW43" s="111"/>
      <c r="DFX43" s="111"/>
      <c r="DFY43" s="111"/>
      <c r="DFZ43" s="111"/>
      <c r="DGA43" s="111"/>
      <c r="DGB43" s="111"/>
      <c r="DGC43" s="111"/>
      <c r="DGD43" s="111"/>
      <c r="DGE43" s="111"/>
      <c r="DGF43" s="111"/>
      <c r="DGG43" s="111"/>
      <c r="DGH43" s="111"/>
      <c r="DGI43" s="111"/>
      <c r="DGJ43" s="111"/>
      <c r="DGK43" s="111"/>
      <c r="DGL43" s="111"/>
      <c r="DGM43" s="111"/>
      <c r="DGN43" s="111"/>
      <c r="DGO43" s="111"/>
      <c r="DGP43" s="111"/>
      <c r="DGQ43" s="111"/>
      <c r="DGR43" s="111"/>
      <c r="DGS43" s="111"/>
      <c r="DGT43" s="111"/>
      <c r="DGU43" s="111"/>
      <c r="DGV43" s="111"/>
      <c r="DGW43" s="111"/>
      <c r="DGX43" s="111"/>
      <c r="DGY43" s="111"/>
      <c r="DGZ43" s="111"/>
      <c r="DHA43" s="111"/>
      <c r="DHB43" s="111"/>
      <c r="DHC43" s="111"/>
      <c r="DHD43" s="111"/>
      <c r="DHE43" s="111"/>
      <c r="DHF43" s="111"/>
      <c r="DHG43" s="111"/>
      <c r="DHH43" s="111"/>
      <c r="DHI43" s="111"/>
      <c r="DHJ43" s="111"/>
      <c r="DHK43" s="111"/>
      <c r="DHL43" s="111"/>
      <c r="DHM43" s="111"/>
      <c r="DHN43" s="111"/>
      <c r="DHO43" s="111"/>
      <c r="DHP43" s="111"/>
      <c r="DHQ43" s="111"/>
      <c r="DHR43" s="111"/>
      <c r="DHS43" s="111"/>
      <c r="DHT43" s="111"/>
      <c r="DHU43" s="111"/>
      <c r="DHV43" s="111"/>
      <c r="DHW43" s="111"/>
      <c r="DHX43" s="111"/>
      <c r="DHY43" s="111"/>
      <c r="DHZ43" s="111"/>
      <c r="DIA43" s="111"/>
      <c r="DIB43" s="111"/>
      <c r="DIC43" s="111"/>
      <c r="DID43" s="111"/>
      <c r="DIE43" s="111"/>
      <c r="DIF43" s="111"/>
      <c r="DIG43" s="111"/>
      <c r="DIH43" s="111"/>
      <c r="DII43" s="111"/>
      <c r="DIJ43" s="111"/>
      <c r="DIK43" s="111"/>
      <c r="DIL43" s="111"/>
      <c r="DIM43" s="111"/>
      <c r="DIN43" s="111"/>
      <c r="DIO43" s="111"/>
      <c r="DIP43" s="111"/>
      <c r="DIQ43" s="111"/>
      <c r="DIR43" s="111"/>
      <c r="DIS43" s="111"/>
      <c r="DIT43" s="111"/>
      <c r="DIU43" s="111"/>
      <c r="DIV43" s="111"/>
      <c r="DIW43" s="111"/>
      <c r="DIX43" s="111"/>
      <c r="DIY43" s="111"/>
      <c r="DIZ43" s="111"/>
      <c r="DJA43" s="111"/>
      <c r="DJB43" s="111"/>
      <c r="DJC43" s="111"/>
      <c r="DJD43" s="111"/>
      <c r="DJE43" s="111"/>
      <c r="DJF43" s="111"/>
    </row>
    <row r="44" spans="1:2970" s="79" customFormat="1" ht="15" customHeight="1" x14ac:dyDescent="0.25">
      <c r="A44" s="111"/>
      <c r="B44" s="111"/>
      <c r="C44" s="88" t="s">
        <v>15</v>
      </c>
      <c r="D44" s="89">
        <v>8</v>
      </c>
      <c r="E44" s="89">
        <v>8</v>
      </c>
      <c r="F44" s="89">
        <v>8</v>
      </c>
      <c r="G44" s="89">
        <v>8</v>
      </c>
      <c r="H44" s="89">
        <v>8</v>
      </c>
      <c r="I44" s="89">
        <v>7</v>
      </c>
      <c r="J44" s="89">
        <v>7</v>
      </c>
      <c r="K44" s="89">
        <v>7</v>
      </c>
      <c r="L44" s="89">
        <v>7</v>
      </c>
      <c r="M44" s="89">
        <v>7</v>
      </c>
      <c r="N44" s="89">
        <v>7</v>
      </c>
      <c r="O44" s="189">
        <v>7</v>
      </c>
      <c r="P44" s="89"/>
      <c r="Q44" s="90"/>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c r="GR44" s="111"/>
      <c r="GS44" s="111"/>
      <c r="GT44" s="111"/>
      <c r="GU44" s="111"/>
      <c r="GV44" s="111"/>
      <c r="GW44" s="111"/>
      <c r="GX44" s="111"/>
      <c r="GY44" s="111"/>
      <c r="GZ44" s="111"/>
      <c r="HA44" s="111"/>
      <c r="HB44" s="111"/>
      <c r="HC44" s="111"/>
      <c r="HD44" s="111"/>
      <c r="HE44" s="111"/>
      <c r="HF44" s="111"/>
      <c r="HG44" s="111"/>
      <c r="HH44" s="111"/>
      <c r="HI44" s="111"/>
      <c r="HJ44" s="111"/>
      <c r="HK44" s="111"/>
      <c r="HL44" s="111"/>
      <c r="HM44" s="111"/>
      <c r="HN44" s="111"/>
      <c r="HO44" s="111"/>
      <c r="HP44" s="111"/>
      <c r="HQ44" s="111"/>
      <c r="HR44" s="111"/>
      <c r="HS44" s="111"/>
      <c r="HT44" s="111"/>
      <c r="HU44" s="111"/>
      <c r="HV44" s="111"/>
      <c r="HW44" s="111"/>
      <c r="HX44" s="111"/>
      <c r="HY44" s="111"/>
      <c r="HZ44" s="111"/>
      <c r="IA44" s="111"/>
      <c r="IB44" s="111"/>
      <c r="IC44" s="111"/>
      <c r="ID44" s="111"/>
      <c r="IE44" s="111"/>
      <c r="IF44" s="111"/>
      <c r="IG44" s="111"/>
      <c r="IH44" s="111"/>
      <c r="II44" s="111"/>
      <c r="IJ44" s="111"/>
      <c r="IK44" s="111"/>
      <c r="IL44" s="111"/>
      <c r="IM44" s="111"/>
      <c r="IN44" s="111"/>
      <c r="IO44" s="111"/>
      <c r="IP44" s="111"/>
      <c r="IQ44" s="111"/>
      <c r="IR44" s="111"/>
      <c r="IS44" s="111"/>
      <c r="IT44" s="111"/>
      <c r="IU44" s="111"/>
      <c r="IV44" s="111"/>
      <c r="IW44" s="111"/>
      <c r="IX44" s="111"/>
      <c r="IY44" s="111"/>
      <c r="IZ44" s="111"/>
      <c r="JA44" s="111"/>
      <c r="JB44" s="111"/>
      <c r="JC44" s="111"/>
      <c r="JD44" s="111"/>
      <c r="JE44" s="111"/>
      <c r="JF44" s="111"/>
      <c r="JG44" s="111"/>
      <c r="JH44" s="111"/>
      <c r="JI44" s="111"/>
      <c r="JJ44" s="111"/>
      <c r="JK44" s="111"/>
      <c r="JL44" s="111"/>
      <c r="JM44" s="111"/>
      <c r="JN44" s="111"/>
      <c r="JO44" s="111"/>
      <c r="JP44" s="111"/>
      <c r="JQ44" s="111"/>
      <c r="JR44" s="111"/>
      <c r="JS44" s="111"/>
      <c r="JT44" s="111"/>
      <c r="JU44" s="111"/>
      <c r="JV44" s="111"/>
      <c r="JW44" s="111"/>
      <c r="JX44" s="111"/>
      <c r="JY44" s="111"/>
      <c r="JZ44" s="111"/>
      <c r="KA44" s="111"/>
      <c r="KB44" s="111"/>
      <c r="KC44" s="111"/>
      <c r="KD44" s="111"/>
      <c r="KE44" s="111"/>
      <c r="KF44" s="111"/>
      <c r="KG44" s="111"/>
      <c r="KH44" s="111"/>
      <c r="KI44" s="111"/>
      <c r="KJ44" s="111"/>
      <c r="KK44" s="111"/>
      <c r="KL44" s="111"/>
      <c r="KM44" s="111"/>
      <c r="KN44" s="111"/>
      <c r="KO44" s="111"/>
      <c r="KP44" s="111"/>
      <c r="KQ44" s="111"/>
      <c r="KR44" s="111"/>
      <c r="KS44" s="111"/>
      <c r="KT44" s="111"/>
      <c r="KU44" s="111"/>
      <c r="KV44" s="111"/>
      <c r="KW44" s="111"/>
      <c r="KX44" s="111"/>
      <c r="KY44" s="111"/>
      <c r="KZ44" s="111"/>
      <c r="LA44" s="111"/>
      <c r="LB44" s="111"/>
      <c r="LC44" s="111"/>
      <c r="LD44" s="111"/>
      <c r="LE44" s="111"/>
      <c r="LF44" s="111"/>
      <c r="LG44" s="111"/>
      <c r="LH44" s="111"/>
      <c r="LI44" s="111"/>
      <c r="LJ44" s="111"/>
      <c r="LK44" s="111"/>
      <c r="LL44" s="111"/>
      <c r="LM44" s="111"/>
      <c r="LN44" s="111"/>
      <c r="LO44" s="111"/>
      <c r="LP44" s="111"/>
      <c r="LQ44" s="111"/>
      <c r="LR44" s="111"/>
      <c r="LS44" s="111"/>
      <c r="LT44" s="111"/>
      <c r="LU44" s="111"/>
      <c r="LV44" s="111"/>
      <c r="LW44" s="111"/>
      <c r="LX44" s="111"/>
      <c r="LY44" s="111"/>
      <c r="LZ44" s="111"/>
      <c r="MA44" s="111"/>
      <c r="MB44" s="111"/>
      <c r="MC44" s="111"/>
      <c r="MD44" s="111"/>
      <c r="ME44" s="111"/>
      <c r="MF44" s="111"/>
      <c r="MG44" s="111"/>
      <c r="MH44" s="111"/>
      <c r="MI44" s="111"/>
      <c r="MJ44" s="111"/>
      <c r="MK44" s="111"/>
      <c r="ML44" s="111"/>
      <c r="MM44" s="111"/>
      <c r="MN44" s="111"/>
      <c r="MO44" s="111"/>
      <c r="MP44" s="111"/>
      <c r="MQ44" s="111"/>
      <c r="MR44" s="111"/>
      <c r="MS44" s="111"/>
      <c r="MT44" s="111"/>
      <c r="MU44" s="111"/>
      <c r="MV44" s="111"/>
      <c r="MW44" s="111"/>
      <c r="MX44" s="111"/>
      <c r="MY44" s="111"/>
      <c r="MZ44" s="111"/>
      <c r="NA44" s="111"/>
      <c r="NB44" s="111"/>
      <c r="NC44" s="111"/>
      <c r="ND44" s="111"/>
      <c r="NE44" s="111"/>
      <c r="NF44" s="111"/>
      <c r="NG44" s="111"/>
      <c r="NH44" s="111"/>
      <c r="NI44" s="111"/>
      <c r="NJ44" s="111"/>
      <c r="NK44" s="111"/>
      <c r="NL44" s="111"/>
      <c r="NM44" s="111"/>
      <c r="NN44" s="111"/>
      <c r="NO44" s="111"/>
      <c r="NP44" s="111"/>
      <c r="NQ44" s="111"/>
      <c r="NR44" s="111"/>
      <c r="NS44" s="111"/>
      <c r="NT44" s="111"/>
      <c r="NU44" s="111"/>
      <c r="NV44" s="111"/>
      <c r="NW44" s="111"/>
      <c r="NX44" s="111"/>
      <c r="NY44" s="111"/>
      <c r="NZ44" s="111"/>
      <c r="OA44" s="111"/>
      <c r="OB44" s="111"/>
      <c r="OC44" s="111"/>
      <c r="OD44" s="111"/>
      <c r="OE44" s="111"/>
      <c r="OF44" s="111"/>
      <c r="OG44" s="111"/>
      <c r="OH44" s="111"/>
      <c r="OI44" s="111"/>
      <c r="OJ44" s="111"/>
      <c r="OK44" s="111"/>
      <c r="OL44" s="111"/>
      <c r="OM44" s="111"/>
      <c r="ON44" s="111"/>
      <c r="OO44" s="111"/>
      <c r="OP44" s="111"/>
      <c r="OQ44" s="111"/>
      <c r="OR44" s="111"/>
      <c r="OS44" s="111"/>
      <c r="OT44" s="111"/>
      <c r="OU44" s="111"/>
      <c r="OV44" s="111"/>
      <c r="OW44" s="111"/>
      <c r="OX44" s="111"/>
      <c r="OY44" s="111"/>
      <c r="OZ44" s="111"/>
      <c r="PA44" s="111"/>
      <c r="PB44" s="111"/>
      <c r="PC44" s="111"/>
      <c r="PD44" s="111"/>
      <c r="PE44" s="111"/>
      <c r="PF44" s="111"/>
      <c r="PG44" s="111"/>
      <c r="PH44" s="111"/>
      <c r="PI44" s="111"/>
      <c r="PJ44" s="111"/>
      <c r="PK44" s="111"/>
      <c r="PL44" s="111"/>
      <c r="PM44" s="111"/>
      <c r="PN44" s="111"/>
      <c r="PO44" s="111"/>
      <c r="PP44" s="111"/>
      <c r="PQ44" s="111"/>
      <c r="PR44" s="111"/>
      <c r="PS44" s="111"/>
      <c r="PT44" s="111"/>
      <c r="PU44" s="111"/>
      <c r="PV44" s="111"/>
      <c r="PW44" s="111"/>
      <c r="PX44" s="111"/>
      <c r="PY44" s="111"/>
      <c r="PZ44" s="111"/>
      <c r="QA44" s="111"/>
      <c r="QB44" s="111"/>
      <c r="QC44" s="111"/>
      <c r="QD44" s="111"/>
      <c r="QE44" s="111"/>
      <c r="QF44" s="111"/>
      <c r="QG44" s="111"/>
      <c r="QH44" s="111"/>
      <c r="QI44" s="111"/>
      <c r="QJ44" s="111"/>
      <c r="QK44" s="111"/>
      <c r="QL44" s="111"/>
      <c r="QM44" s="111"/>
      <c r="QN44" s="111"/>
      <c r="QO44" s="111"/>
      <c r="QP44" s="111"/>
      <c r="QQ44" s="111"/>
      <c r="QR44" s="111"/>
      <c r="QS44" s="111"/>
      <c r="QT44" s="111"/>
      <c r="QU44" s="111"/>
      <c r="QV44" s="111"/>
      <c r="QW44" s="111"/>
      <c r="QX44" s="111"/>
      <c r="QY44" s="111"/>
      <c r="QZ44" s="111"/>
      <c r="RA44" s="111"/>
      <c r="RB44" s="111"/>
      <c r="RC44" s="111"/>
      <c r="RD44" s="111"/>
      <c r="RE44" s="111"/>
      <c r="RF44" s="111"/>
      <c r="RG44" s="111"/>
      <c r="RH44" s="111"/>
      <c r="RI44" s="111"/>
      <c r="RJ44" s="111"/>
      <c r="RK44" s="111"/>
      <c r="RL44" s="111"/>
      <c r="RM44" s="111"/>
      <c r="RN44" s="111"/>
      <c r="RO44" s="111"/>
      <c r="RP44" s="111"/>
      <c r="RQ44" s="111"/>
      <c r="RR44" s="111"/>
      <c r="RS44" s="111"/>
      <c r="RT44" s="111"/>
      <c r="RU44" s="111"/>
      <c r="RV44" s="111"/>
      <c r="RW44" s="111"/>
      <c r="RX44" s="111"/>
      <c r="RY44" s="111"/>
      <c r="RZ44" s="111"/>
      <c r="SA44" s="111"/>
      <c r="SB44" s="111"/>
      <c r="SC44" s="111"/>
      <c r="SD44" s="111"/>
      <c r="SE44" s="111"/>
      <c r="SF44" s="111"/>
      <c r="SG44" s="111"/>
      <c r="SH44" s="111"/>
      <c r="SI44" s="111"/>
      <c r="SJ44" s="111"/>
      <c r="SK44" s="111"/>
      <c r="SL44" s="111"/>
      <c r="SM44" s="111"/>
      <c r="SN44" s="111"/>
      <c r="SO44" s="111"/>
      <c r="SP44" s="111"/>
      <c r="SQ44" s="111"/>
      <c r="SR44" s="111"/>
      <c r="SS44" s="111"/>
      <c r="ST44" s="111"/>
      <c r="SU44" s="111"/>
      <c r="SV44" s="111"/>
      <c r="SW44" s="111"/>
      <c r="SX44" s="111"/>
      <c r="SY44" s="111"/>
      <c r="SZ44" s="111"/>
      <c r="TA44" s="111"/>
      <c r="TB44" s="111"/>
      <c r="TC44" s="111"/>
      <c r="TD44" s="111"/>
      <c r="TE44" s="111"/>
      <c r="TF44" s="111"/>
      <c r="TG44" s="111"/>
      <c r="TH44" s="111"/>
      <c r="TI44" s="111"/>
      <c r="TJ44" s="111"/>
      <c r="TK44" s="111"/>
      <c r="TL44" s="111"/>
      <c r="TM44" s="111"/>
      <c r="TN44" s="111"/>
      <c r="TO44" s="111"/>
      <c r="TP44" s="111"/>
      <c r="TQ44" s="111"/>
      <c r="TR44" s="111"/>
      <c r="TS44" s="111"/>
      <c r="TT44" s="111"/>
      <c r="TU44" s="111"/>
      <c r="TV44" s="111"/>
      <c r="TW44" s="111"/>
      <c r="TX44" s="111"/>
      <c r="TY44" s="111"/>
      <c r="TZ44" s="111"/>
      <c r="UA44" s="111"/>
      <c r="UB44" s="111"/>
      <c r="UC44" s="111"/>
      <c r="UD44" s="111"/>
      <c r="UE44" s="111"/>
      <c r="UF44" s="111"/>
      <c r="UG44" s="111"/>
      <c r="UH44" s="111"/>
      <c r="UI44" s="111"/>
      <c r="UJ44" s="111"/>
      <c r="UK44" s="111"/>
      <c r="UL44" s="111"/>
      <c r="UM44" s="111"/>
      <c r="UN44" s="111"/>
      <c r="UO44" s="111"/>
      <c r="UP44" s="111"/>
      <c r="UQ44" s="111"/>
      <c r="UR44" s="111"/>
      <c r="US44" s="111"/>
      <c r="UT44" s="111"/>
      <c r="UU44" s="111"/>
      <c r="UV44" s="111"/>
      <c r="UW44" s="111"/>
      <c r="UX44" s="111"/>
      <c r="UY44" s="111"/>
      <c r="UZ44" s="111"/>
      <c r="VA44" s="111"/>
      <c r="VB44" s="111"/>
      <c r="VC44" s="111"/>
      <c r="VD44" s="111"/>
      <c r="VE44" s="111"/>
      <c r="VF44" s="111"/>
      <c r="VG44" s="111"/>
      <c r="VH44" s="111"/>
      <c r="VI44" s="111"/>
      <c r="VJ44" s="111"/>
      <c r="VK44" s="111"/>
      <c r="VL44" s="111"/>
      <c r="VM44" s="111"/>
      <c r="VN44" s="111"/>
      <c r="VO44" s="111"/>
      <c r="VP44" s="111"/>
      <c r="VQ44" s="111"/>
      <c r="VR44" s="111"/>
      <c r="VS44" s="111"/>
      <c r="VT44" s="111"/>
      <c r="VU44" s="111"/>
      <c r="VV44" s="111"/>
      <c r="VW44" s="111"/>
      <c r="VX44" s="111"/>
      <c r="VY44" s="111"/>
      <c r="VZ44" s="111"/>
      <c r="WA44" s="111"/>
      <c r="WB44" s="111"/>
      <c r="WC44" s="111"/>
      <c r="WD44" s="111"/>
      <c r="WE44" s="111"/>
      <c r="WF44" s="111"/>
      <c r="WG44" s="111"/>
      <c r="WH44" s="111"/>
      <c r="WI44" s="111"/>
      <c r="WJ44" s="111"/>
      <c r="WK44" s="111"/>
      <c r="WL44" s="111"/>
      <c r="WM44" s="111"/>
      <c r="WN44" s="111"/>
      <c r="WO44" s="111"/>
      <c r="WP44" s="111"/>
      <c r="WQ44" s="111"/>
      <c r="WR44" s="111"/>
      <c r="WS44" s="111"/>
      <c r="WT44" s="111"/>
      <c r="WU44" s="111"/>
      <c r="WV44" s="111"/>
      <c r="WW44" s="111"/>
      <c r="WX44" s="111"/>
      <c r="WY44" s="111"/>
      <c r="WZ44" s="111"/>
      <c r="XA44" s="111"/>
      <c r="XB44" s="111"/>
      <c r="XC44" s="111"/>
      <c r="XD44" s="111"/>
      <c r="XE44" s="111"/>
      <c r="XF44" s="111"/>
      <c r="XG44" s="111"/>
      <c r="XH44" s="111"/>
      <c r="XI44" s="111"/>
      <c r="XJ44" s="111"/>
      <c r="XK44" s="111"/>
      <c r="XL44" s="111"/>
      <c r="XM44" s="111"/>
      <c r="XN44" s="111"/>
      <c r="XO44" s="111"/>
      <c r="XP44" s="111"/>
      <c r="XQ44" s="111"/>
      <c r="XR44" s="111"/>
      <c r="XS44" s="111"/>
      <c r="XT44" s="111"/>
      <c r="XU44" s="111"/>
      <c r="XV44" s="111"/>
      <c r="XW44" s="111"/>
      <c r="XX44" s="111"/>
      <c r="XY44" s="111"/>
      <c r="XZ44" s="111"/>
      <c r="YA44" s="111"/>
      <c r="YB44" s="111"/>
      <c r="YC44" s="111"/>
      <c r="YD44" s="111"/>
      <c r="YE44" s="111"/>
      <c r="YF44" s="111"/>
      <c r="YG44" s="111"/>
      <c r="YH44" s="111"/>
      <c r="YI44" s="111"/>
      <c r="YJ44" s="111"/>
      <c r="YK44" s="111"/>
      <c r="YL44" s="111"/>
      <c r="YM44" s="111"/>
      <c r="YN44" s="111"/>
      <c r="YO44" s="111"/>
      <c r="YP44" s="111"/>
      <c r="YQ44" s="111"/>
      <c r="YR44" s="111"/>
      <c r="YS44" s="111"/>
      <c r="YT44" s="111"/>
      <c r="YU44" s="111"/>
      <c r="YV44" s="111"/>
      <c r="YW44" s="111"/>
      <c r="YX44" s="111"/>
      <c r="YY44" s="111"/>
      <c r="YZ44" s="111"/>
      <c r="ZA44" s="111"/>
      <c r="ZB44" s="111"/>
      <c r="ZC44" s="111"/>
      <c r="ZD44" s="111"/>
      <c r="ZE44" s="111"/>
      <c r="ZF44" s="111"/>
      <c r="ZG44" s="111"/>
      <c r="ZH44" s="111"/>
      <c r="ZI44" s="111"/>
      <c r="ZJ44" s="111"/>
      <c r="ZK44" s="111"/>
      <c r="ZL44" s="111"/>
      <c r="ZM44" s="111"/>
      <c r="ZN44" s="111"/>
      <c r="ZO44" s="111"/>
      <c r="ZP44" s="111"/>
      <c r="ZQ44" s="111"/>
      <c r="ZR44" s="111"/>
      <c r="ZS44" s="111"/>
      <c r="ZT44" s="111"/>
      <c r="ZU44" s="111"/>
      <c r="ZV44" s="111"/>
      <c r="ZW44" s="111"/>
      <c r="ZX44" s="111"/>
      <c r="ZY44" s="111"/>
      <c r="ZZ44" s="111"/>
      <c r="AAA44" s="111"/>
      <c r="AAB44" s="111"/>
      <c r="AAC44" s="111"/>
      <c r="AAD44" s="111"/>
      <c r="AAE44" s="111"/>
      <c r="AAF44" s="111"/>
      <c r="AAG44" s="111"/>
      <c r="AAH44" s="111"/>
      <c r="AAI44" s="111"/>
      <c r="AAJ44" s="111"/>
      <c r="AAK44" s="111"/>
      <c r="AAL44" s="111"/>
      <c r="AAM44" s="111"/>
      <c r="AAN44" s="111"/>
      <c r="AAO44" s="111"/>
      <c r="AAP44" s="111"/>
      <c r="AAQ44" s="111"/>
      <c r="AAR44" s="111"/>
      <c r="AAS44" s="111"/>
      <c r="AAT44" s="111"/>
      <c r="AAU44" s="111"/>
      <c r="AAV44" s="111"/>
      <c r="AAW44" s="111"/>
      <c r="AAX44" s="111"/>
      <c r="AAY44" s="111"/>
      <c r="AAZ44" s="111"/>
      <c r="ABA44" s="111"/>
      <c r="ABB44" s="111"/>
      <c r="ABC44" s="111"/>
      <c r="ABD44" s="111"/>
      <c r="ABE44" s="111"/>
      <c r="ABF44" s="111"/>
      <c r="ABG44" s="111"/>
      <c r="ABH44" s="111"/>
      <c r="ABI44" s="111"/>
      <c r="ABJ44" s="111"/>
      <c r="ABK44" s="111"/>
      <c r="ABL44" s="111"/>
      <c r="ABM44" s="111"/>
      <c r="ABN44" s="111"/>
      <c r="ABO44" s="111"/>
      <c r="ABP44" s="111"/>
      <c r="ABQ44" s="111"/>
      <c r="ABR44" s="111"/>
      <c r="ABS44" s="111"/>
      <c r="ABT44" s="111"/>
      <c r="ABU44" s="111"/>
      <c r="ABV44" s="111"/>
      <c r="ABW44" s="111"/>
      <c r="ABX44" s="111"/>
      <c r="ABY44" s="111"/>
      <c r="ABZ44" s="111"/>
      <c r="ACA44" s="111"/>
      <c r="ACB44" s="111"/>
      <c r="ACC44" s="111"/>
      <c r="ACD44" s="111"/>
      <c r="ACE44" s="111"/>
      <c r="ACF44" s="111"/>
      <c r="ACG44" s="111"/>
      <c r="ACH44" s="111"/>
      <c r="ACI44" s="111"/>
      <c r="ACJ44" s="111"/>
      <c r="ACK44" s="111"/>
      <c r="ACL44" s="111"/>
      <c r="ACM44" s="111"/>
      <c r="ACN44" s="111"/>
      <c r="ACO44" s="111"/>
      <c r="ACP44" s="111"/>
      <c r="ACQ44" s="111"/>
      <c r="ACR44" s="111"/>
      <c r="ACS44" s="111"/>
      <c r="ACT44" s="111"/>
      <c r="ACU44" s="111"/>
      <c r="ACV44" s="111"/>
      <c r="ACW44" s="111"/>
      <c r="ACX44" s="111"/>
      <c r="ACY44" s="111"/>
      <c r="ACZ44" s="111"/>
      <c r="ADA44" s="111"/>
      <c r="ADB44" s="111"/>
      <c r="ADC44" s="111"/>
      <c r="ADD44" s="111"/>
      <c r="ADE44" s="111"/>
      <c r="ADF44" s="111"/>
      <c r="ADG44" s="111"/>
      <c r="ADH44" s="111"/>
      <c r="ADI44" s="111"/>
      <c r="ADJ44" s="111"/>
      <c r="ADK44" s="111"/>
      <c r="ADL44" s="111"/>
      <c r="ADM44" s="111"/>
      <c r="ADN44" s="111"/>
      <c r="ADO44" s="111"/>
      <c r="ADP44" s="111"/>
      <c r="ADQ44" s="111"/>
      <c r="ADR44" s="111"/>
      <c r="ADS44" s="111"/>
      <c r="ADT44" s="111"/>
      <c r="ADU44" s="111"/>
      <c r="ADV44" s="111"/>
      <c r="ADW44" s="111"/>
      <c r="ADX44" s="111"/>
      <c r="ADY44" s="111"/>
      <c r="ADZ44" s="111"/>
      <c r="AEA44" s="111"/>
      <c r="AEB44" s="111"/>
      <c r="AEC44" s="111"/>
      <c r="AED44" s="111"/>
      <c r="AEE44" s="111"/>
      <c r="AEF44" s="111"/>
      <c r="AEG44" s="111"/>
      <c r="AEH44" s="111"/>
      <c r="AEI44" s="111"/>
      <c r="AEJ44" s="111"/>
      <c r="AEK44" s="111"/>
      <c r="AEL44" s="111"/>
      <c r="AEM44" s="111"/>
      <c r="AEN44" s="111"/>
      <c r="AEO44" s="111"/>
      <c r="AEP44" s="111"/>
      <c r="AEQ44" s="111"/>
      <c r="AER44" s="111"/>
      <c r="AES44" s="111"/>
      <c r="AET44" s="111"/>
      <c r="AEU44" s="111"/>
      <c r="AEV44" s="111"/>
      <c r="AEW44" s="111"/>
      <c r="AEX44" s="111"/>
      <c r="AEY44" s="111"/>
      <c r="AEZ44" s="111"/>
      <c r="AFA44" s="111"/>
      <c r="AFB44" s="111"/>
      <c r="AFC44" s="111"/>
      <c r="AFD44" s="111"/>
      <c r="AFE44" s="111"/>
      <c r="AFF44" s="111"/>
      <c r="AFG44" s="111"/>
      <c r="AFH44" s="111"/>
      <c r="AFI44" s="111"/>
      <c r="AFJ44" s="111"/>
      <c r="AFK44" s="111"/>
      <c r="AFL44" s="111"/>
      <c r="AFM44" s="111"/>
      <c r="AFN44" s="111"/>
      <c r="AFO44" s="111"/>
      <c r="AFP44" s="111"/>
      <c r="AFQ44" s="111"/>
      <c r="AFR44" s="111"/>
      <c r="AFS44" s="111"/>
      <c r="AFT44" s="111"/>
      <c r="AFU44" s="111"/>
      <c r="AFV44" s="111"/>
      <c r="AFW44" s="111"/>
      <c r="AFX44" s="111"/>
      <c r="AFY44" s="111"/>
      <c r="AFZ44" s="111"/>
      <c r="AGA44" s="111"/>
      <c r="AGB44" s="111"/>
      <c r="AGC44" s="111"/>
      <c r="AGD44" s="111"/>
      <c r="AGE44" s="111"/>
      <c r="AGF44" s="111"/>
      <c r="AGG44" s="111"/>
      <c r="AGH44" s="111"/>
      <c r="AGI44" s="111"/>
      <c r="AGJ44" s="111"/>
      <c r="AGK44" s="111"/>
      <c r="AGL44" s="111"/>
      <c r="AGM44" s="111"/>
      <c r="AGN44" s="111"/>
      <c r="AGO44" s="111"/>
      <c r="AGP44" s="111"/>
      <c r="AGQ44" s="111"/>
      <c r="AGR44" s="111"/>
      <c r="AGS44" s="111"/>
      <c r="AGT44" s="111"/>
      <c r="AGU44" s="111"/>
      <c r="AGV44" s="111"/>
      <c r="AGW44" s="111"/>
      <c r="AGX44" s="111"/>
      <c r="AGY44" s="111"/>
      <c r="AGZ44" s="111"/>
      <c r="AHA44" s="111"/>
      <c r="AHB44" s="111"/>
      <c r="AHC44" s="111"/>
      <c r="AHD44" s="111"/>
      <c r="AHE44" s="111"/>
      <c r="AHF44" s="111"/>
      <c r="AHG44" s="111"/>
      <c r="AHH44" s="111"/>
      <c r="AHI44" s="111"/>
      <c r="AHJ44" s="111"/>
      <c r="AHK44" s="111"/>
      <c r="AHL44" s="111"/>
      <c r="AHM44" s="111"/>
      <c r="AHN44" s="111"/>
      <c r="AHO44" s="111"/>
      <c r="AHP44" s="111"/>
      <c r="AHQ44" s="111"/>
      <c r="AHR44" s="111"/>
      <c r="AHS44" s="111"/>
      <c r="AHT44" s="111"/>
      <c r="AHU44" s="111"/>
      <c r="AHV44" s="111"/>
      <c r="AHW44" s="111"/>
      <c r="AHX44" s="111"/>
      <c r="AHY44" s="111"/>
      <c r="AHZ44" s="111"/>
      <c r="AIA44" s="111"/>
      <c r="AIB44" s="111"/>
      <c r="AIC44" s="111"/>
      <c r="AID44" s="111"/>
      <c r="AIE44" s="111"/>
      <c r="AIF44" s="111"/>
      <c r="AIG44" s="111"/>
      <c r="AIH44" s="111"/>
      <c r="AII44" s="111"/>
      <c r="AIJ44" s="111"/>
      <c r="AIK44" s="111"/>
      <c r="AIL44" s="111"/>
      <c r="AIM44" s="111"/>
      <c r="AIN44" s="111"/>
      <c r="AIO44" s="111"/>
      <c r="AIP44" s="111"/>
      <c r="AIQ44" s="111"/>
      <c r="AIR44" s="111"/>
      <c r="AIS44" s="111"/>
      <c r="AIT44" s="111"/>
      <c r="AIU44" s="111"/>
      <c r="AIV44" s="111"/>
      <c r="AIW44" s="111"/>
      <c r="AIX44" s="111"/>
      <c r="AIY44" s="111"/>
      <c r="AIZ44" s="111"/>
      <c r="AJA44" s="111"/>
      <c r="AJB44" s="111"/>
      <c r="AJC44" s="111"/>
      <c r="AJD44" s="111"/>
      <c r="AJE44" s="111"/>
      <c r="AJF44" s="111"/>
      <c r="AJG44" s="111"/>
      <c r="AJH44" s="111"/>
      <c r="AJI44" s="111"/>
      <c r="AJJ44" s="111"/>
      <c r="AJK44" s="111"/>
      <c r="AJL44" s="111"/>
      <c r="AJM44" s="111"/>
      <c r="AJN44" s="111"/>
      <c r="AJO44" s="111"/>
      <c r="AJP44" s="111"/>
      <c r="AJQ44" s="111"/>
      <c r="AJR44" s="111"/>
      <c r="AJS44" s="111"/>
      <c r="AJT44" s="111"/>
      <c r="AJU44" s="111"/>
      <c r="AJV44" s="111"/>
      <c r="AJW44" s="111"/>
      <c r="AJX44" s="111"/>
      <c r="AJY44" s="111"/>
      <c r="AJZ44" s="111"/>
      <c r="AKA44" s="111"/>
      <c r="AKB44" s="111"/>
      <c r="AKC44" s="111"/>
      <c r="AKD44" s="111"/>
      <c r="AKE44" s="111"/>
      <c r="AKF44" s="111"/>
      <c r="AKG44" s="111"/>
      <c r="AKH44" s="111"/>
      <c r="AKI44" s="111"/>
      <c r="AKJ44" s="111"/>
      <c r="AKK44" s="111"/>
      <c r="AKL44" s="111"/>
      <c r="AKM44" s="111"/>
      <c r="AKN44" s="111"/>
      <c r="AKO44" s="111"/>
      <c r="AKP44" s="111"/>
      <c r="AKQ44" s="111"/>
      <c r="AKR44" s="111"/>
      <c r="AKS44" s="111"/>
      <c r="AKT44" s="111"/>
      <c r="AKU44" s="111"/>
      <c r="AKV44" s="111"/>
      <c r="AKW44" s="111"/>
      <c r="AKX44" s="111"/>
      <c r="AKY44" s="111"/>
      <c r="AKZ44" s="111"/>
      <c r="ALA44" s="111"/>
      <c r="ALB44" s="111"/>
      <c r="ALC44" s="111"/>
      <c r="ALD44" s="111"/>
      <c r="ALE44" s="111"/>
      <c r="ALF44" s="111"/>
      <c r="ALG44" s="111"/>
      <c r="ALH44" s="111"/>
      <c r="ALI44" s="111"/>
      <c r="ALJ44" s="111"/>
      <c r="ALK44" s="111"/>
      <c r="ALL44" s="111"/>
      <c r="ALM44" s="111"/>
      <c r="ALN44" s="111"/>
      <c r="ALO44" s="111"/>
      <c r="ALP44" s="111"/>
      <c r="ALQ44" s="111"/>
      <c r="ALR44" s="111"/>
      <c r="ALS44" s="111"/>
      <c r="ALT44" s="111"/>
      <c r="ALU44" s="111"/>
      <c r="ALV44" s="111"/>
      <c r="ALW44" s="111"/>
      <c r="ALX44" s="111"/>
      <c r="ALY44" s="111"/>
      <c r="ALZ44" s="111"/>
      <c r="AMA44" s="111"/>
      <c r="AMB44" s="111"/>
      <c r="AMC44" s="111"/>
      <c r="AMD44" s="111"/>
      <c r="AME44" s="111"/>
      <c r="AMF44" s="111"/>
      <c r="AMG44" s="111"/>
      <c r="AMH44" s="111"/>
      <c r="AMI44" s="111"/>
      <c r="AMJ44" s="111"/>
      <c r="AMK44" s="111"/>
      <c r="AML44" s="111"/>
      <c r="AMM44" s="111"/>
      <c r="AMN44" s="111"/>
      <c r="AMO44" s="111"/>
      <c r="AMP44" s="111"/>
      <c r="AMQ44" s="111"/>
      <c r="AMR44" s="111"/>
      <c r="AMS44" s="111"/>
      <c r="AMT44" s="111"/>
      <c r="AMU44" s="111"/>
      <c r="AMV44" s="111"/>
      <c r="AMW44" s="111"/>
      <c r="AMX44" s="111"/>
      <c r="AMY44" s="111"/>
      <c r="AMZ44" s="111"/>
      <c r="ANA44" s="111"/>
      <c r="ANB44" s="111"/>
      <c r="ANC44" s="111"/>
      <c r="AND44" s="111"/>
      <c r="ANE44" s="111"/>
      <c r="ANF44" s="111"/>
      <c r="ANG44" s="111"/>
      <c r="ANH44" s="111"/>
      <c r="ANI44" s="111"/>
      <c r="ANJ44" s="111"/>
      <c r="ANK44" s="111"/>
      <c r="ANL44" s="111"/>
      <c r="ANM44" s="111"/>
      <c r="ANN44" s="111"/>
      <c r="ANO44" s="111"/>
      <c r="ANP44" s="111"/>
      <c r="ANQ44" s="111"/>
      <c r="ANR44" s="111"/>
      <c r="ANS44" s="111"/>
      <c r="ANT44" s="111"/>
      <c r="ANU44" s="111"/>
      <c r="ANV44" s="111"/>
      <c r="ANW44" s="111"/>
      <c r="ANX44" s="111"/>
      <c r="ANY44" s="111"/>
      <c r="ANZ44" s="111"/>
      <c r="AOA44" s="111"/>
      <c r="AOB44" s="111"/>
      <c r="AOC44" s="111"/>
      <c r="AOD44" s="111"/>
      <c r="AOE44" s="111"/>
      <c r="AOF44" s="111"/>
      <c r="AOG44" s="111"/>
      <c r="AOH44" s="111"/>
      <c r="AOI44" s="111"/>
      <c r="AOJ44" s="111"/>
      <c r="AOK44" s="111"/>
      <c r="AOL44" s="111"/>
      <c r="AOM44" s="111"/>
      <c r="AON44" s="111"/>
      <c r="AOO44" s="111"/>
      <c r="AOP44" s="111"/>
      <c r="AOQ44" s="111"/>
      <c r="AOR44" s="111"/>
      <c r="AOS44" s="111"/>
      <c r="AOT44" s="111"/>
      <c r="AOU44" s="111"/>
      <c r="AOV44" s="111"/>
      <c r="AOW44" s="111"/>
      <c r="AOX44" s="111"/>
      <c r="AOY44" s="111"/>
      <c r="AOZ44" s="111"/>
      <c r="APA44" s="111"/>
      <c r="APB44" s="111"/>
      <c r="APC44" s="111"/>
      <c r="APD44" s="111"/>
      <c r="APE44" s="111"/>
      <c r="APF44" s="111"/>
      <c r="APG44" s="111"/>
      <c r="APH44" s="111"/>
      <c r="API44" s="111"/>
      <c r="APJ44" s="111"/>
      <c r="APK44" s="111"/>
      <c r="APL44" s="111"/>
      <c r="APM44" s="111"/>
      <c r="APN44" s="111"/>
      <c r="APO44" s="111"/>
      <c r="APP44" s="111"/>
      <c r="APQ44" s="111"/>
      <c r="APR44" s="111"/>
      <c r="APS44" s="111"/>
      <c r="APT44" s="111"/>
      <c r="APU44" s="111"/>
      <c r="APV44" s="111"/>
      <c r="APW44" s="111"/>
      <c r="APX44" s="111"/>
      <c r="APY44" s="111"/>
      <c r="APZ44" s="111"/>
      <c r="AQA44" s="111"/>
      <c r="AQB44" s="111"/>
      <c r="AQC44" s="111"/>
      <c r="AQD44" s="111"/>
      <c r="AQE44" s="111"/>
      <c r="AQF44" s="111"/>
      <c r="AQG44" s="111"/>
      <c r="AQH44" s="111"/>
      <c r="AQI44" s="111"/>
      <c r="AQJ44" s="111"/>
      <c r="AQK44" s="111"/>
      <c r="AQL44" s="111"/>
      <c r="AQM44" s="111"/>
      <c r="AQN44" s="111"/>
      <c r="AQO44" s="111"/>
      <c r="AQP44" s="111"/>
      <c r="AQQ44" s="111"/>
      <c r="AQR44" s="111"/>
      <c r="AQS44" s="111"/>
      <c r="AQT44" s="111"/>
      <c r="AQU44" s="111"/>
      <c r="AQV44" s="111"/>
      <c r="AQW44" s="111"/>
      <c r="AQX44" s="111"/>
      <c r="AQY44" s="111"/>
      <c r="AQZ44" s="111"/>
      <c r="ARA44" s="111"/>
      <c r="ARB44" s="111"/>
      <c r="ARC44" s="111"/>
      <c r="ARD44" s="111"/>
      <c r="ARE44" s="111"/>
      <c r="ARF44" s="111"/>
      <c r="ARG44" s="111"/>
      <c r="ARH44" s="111"/>
      <c r="ARI44" s="111"/>
      <c r="ARJ44" s="111"/>
      <c r="ARK44" s="111"/>
      <c r="ARL44" s="111"/>
      <c r="ARM44" s="111"/>
      <c r="ARN44" s="111"/>
      <c r="ARO44" s="111"/>
      <c r="ARP44" s="111"/>
      <c r="ARQ44" s="111"/>
      <c r="ARR44" s="111"/>
      <c r="ARS44" s="111"/>
      <c r="ART44" s="111"/>
      <c r="ARU44" s="111"/>
      <c r="ARV44" s="111"/>
      <c r="ARW44" s="111"/>
      <c r="ARX44" s="111"/>
      <c r="ARY44" s="111"/>
      <c r="ARZ44" s="111"/>
      <c r="ASA44" s="111"/>
      <c r="ASB44" s="111"/>
      <c r="ASC44" s="111"/>
      <c r="ASD44" s="111"/>
      <c r="ASE44" s="111"/>
      <c r="ASF44" s="111"/>
      <c r="ASG44" s="111"/>
      <c r="ASH44" s="111"/>
      <c r="ASI44" s="111"/>
      <c r="ASJ44" s="111"/>
      <c r="ASK44" s="111"/>
      <c r="ASL44" s="111"/>
      <c r="ASM44" s="111"/>
      <c r="ASN44" s="111"/>
      <c r="ASO44" s="111"/>
      <c r="ASP44" s="111"/>
      <c r="ASQ44" s="111"/>
      <c r="ASR44" s="111"/>
      <c r="ASS44" s="111"/>
      <c r="AST44" s="111"/>
      <c r="ASU44" s="111"/>
      <c r="ASV44" s="111"/>
      <c r="ASW44" s="111"/>
      <c r="ASX44" s="111"/>
      <c r="ASY44" s="111"/>
      <c r="ASZ44" s="111"/>
      <c r="ATA44" s="111"/>
      <c r="ATB44" s="111"/>
      <c r="ATC44" s="111"/>
      <c r="ATD44" s="111"/>
      <c r="ATE44" s="111"/>
      <c r="ATF44" s="111"/>
      <c r="ATG44" s="111"/>
      <c r="ATH44" s="111"/>
      <c r="ATI44" s="111"/>
      <c r="ATJ44" s="111"/>
      <c r="ATK44" s="111"/>
      <c r="ATL44" s="111"/>
      <c r="ATM44" s="111"/>
      <c r="ATN44" s="111"/>
      <c r="ATO44" s="111"/>
      <c r="ATP44" s="111"/>
      <c r="ATQ44" s="111"/>
      <c r="ATR44" s="111"/>
      <c r="ATS44" s="111"/>
      <c r="ATT44" s="111"/>
      <c r="ATU44" s="111"/>
      <c r="ATV44" s="111"/>
      <c r="ATW44" s="111"/>
      <c r="ATX44" s="111"/>
      <c r="ATY44" s="111"/>
      <c r="ATZ44" s="111"/>
      <c r="AUA44" s="111"/>
      <c r="AUB44" s="111"/>
      <c r="AUC44" s="111"/>
      <c r="AUD44" s="111"/>
      <c r="AUE44" s="111"/>
      <c r="AUF44" s="111"/>
      <c r="AUG44" s="111"/>
      <c r="AUH44" s="111"/>
      <c r="AUI44" s="111"/>
      <c r="AUJ44" s="111"/>
      <c r="AUK44" s="111"/>
      <c r="AUL44" s="111"/>
      <c r="AUM44" s="111"/>
      <c r="AUN44" s="111"/>
      <c r="AUO44" s="111"/>
      <c r="AUP44" s="111"/>
      <c r="AUQ44" s="111"/>
      <c r="AUR44" s="111"/>
      <c r="AUS44" s="111"/>
      <c r="AUT44" s="111"/>
      <c r="AUU44" s="111"/>
      <c r="AUV44" s="111"/>
      <c r="AUW44" s="111"/>
      <c r="AUX44" s="111"/>
      <c r="AUY44" s="111"/>
      <c r="AUZ44" s="111"/>
      <c r="AVA44" s="111"/>
      <c r="AVB44" s="111"/>
      <c r="AVC44" s="111"/>
      <c r="AVD44" s="111"/>
      <c r="AVE44" s="111"/>
      <c r="AVF44" s="111"/>
      <c r="AVG44" s="111"/>
      <c r="AVH44" s="111"/>
      <c r="AVI44" s="111"/>
      <c r="AVJ44" s="111"/>
      <c r="AVK44" s="111"/>
      <c r="AVL44" s="111"/>
      <c r="AVM44" s="111"/>
      <c r="AVN44" s="111"/>
      <c r="AVO44" s="111"/>
      <c r="AVP44" s="111"/>
      <c r="AVQ44" s="111"/>
      <c r="AVR44" s="111"/>
      <c r="AVS44" s="111"/>
      <c r="AVT44" s="111"/>
      <c r="AVU44" s="111"/>
      <c r="AVV44" s="111"/>
      <c r="AVW44" s="111"/>
      <c r="AVX44" s="111"/>
      <c r="AVY44" s="111"/>
      <c r="AVZ44" s="111"/>
      <c r="AWA44" s="111"/>
      <c r="AWB44" s="111"/>
      <c r="AWC44" s="111"/>
      <c r="AWD44" s="111"/>
      <c r="AWE44" s="111"/>
      <c r="AWF44" s="111"/>
      <c r="AWG44" s="111"/>
      <c r="AWH44" s="111"/>
      <c r="AWI44" s="111"/>
      <c r="AWJ44" s="111"/>
      <c r="AWK44" s="111"/>
      <c r="AWL44" s="111"/>
      <c r="AWM44" s="111"/>
      <c r="AWN44" s="111"/>
      <c r="AWO44" s="111"/>
      <c r="AWP44" s="111"/>
      <c r="AWQ44" s="111"/>
      <c r="AWR44" s="111"/>
      <c r="AWS44" s="111"/>
      <c r="AWT44" s="111"/>
      <c r="AWU44" s="111"/>
      <c r="AWV44" s="111"/>
      <c r="AWW44" s="111"/>
      <c r="AWX44" s="111"/>
      <c r="AWY44" s="111"/>
      <c r="AWZ44" s="111"/>
      <c r="AXA44" s="111"/>
      <c r="AXB44" s="111"/>
      <c r="AXC44" s="111"/>
      <c r="AXD44" s="111"/>
      <c r="AXE44" s="111"/>
      <c r="AXF44" s="111"/>
      <c r="AXG44" s="111"/>
      <c r="AXH44" s="111"/>
      <c r="AXI44" s="111"/>
      <c r="AXJ44" s="111"/>
      <c r="AXK44" s="111"/>
      <c r="AXL44" s="111"/>
      <c r="AXM44" s="111"/>
      <c r="AXN44" s="111"/>
      <c r="AXO44" s="111"/>
      <c r="AXP44" s="111"/>
      <c r="AXQ44" s="111"/>
      <c r="AXR44" s="111"/>
      <c r="AXS44" s="111"/>
      <c r="AXT44" s="111"/>
      <c r="AXU44" s="111"/>
      <c r="AXV44" s="111"/>
      <c r="AXW44" s="111"/>
      <c r="AXX44" s="111"/>
      <c r="AXY44" s="111"/>
      <c r="AXZ44" s="111"/>
      <c r="AYA44" s="111"/>
      <c r="AYB44" s="111"/>
      <c r="AYC44" s="111"/>
      <c r="AYD44" s="111"/>
      <c r="AYE44" s="111"/>
      <c r="AYF44" s="111"/>
      <c r="AYG44" s="111"/>
      <c r="AYH44" s="111"/>
      <c r="AYI44" s="111"/>
      <c r="AYJ44" s="111"/>
      <c r="AYK44" s="111"/>
      <c r="AYL44" s="111"/>
      <c r="AYM44" s="111"/>
      <c r="AYN44" s="111"/>
      <c r="AYO44" s="111"/>
      <c r="AYP44" s="111"/>
      <c r="AYQ44" s="111"/>
      <c r="AYR44" s="111"/>
      <c r="AYS44" s="111"/>
      <c r="AYT44" s="111"/>
      <c r="AYU44" s="111"/>
      <c r="AYV44" s="111"/>
      <c r="AYW44" s="111"/>
      <c r="AYX44" s="111"/>
      <c r="AYY44" s="111"/>
      <c r="AYZ44" s="111"/>
      <c r="AZA44" s="111"/>
      <c r="AZB44" s="111"/>
      <c r="AZC44" s="111"/>
      <c r="AZD44" s="111"/>
      <c r="AZE44" s="111"/>
      <c r="AZF44" s="111"/>
      <c r="AZG44" s="111"/>
      <c r="AZH44" s="111"/>
      <c r="AZI44" s="111"/>
      <c r="AZJ44" s="111"/>
      <c r="AZK44" s="111"/>
      <c r="AZL44" s="111"/>
      <c r="AZM44" s="111"/>
      <c r="AZN44" s="111"/>
      <c r="AZO44" s="111"/>
      <c r="AZP44" s="111"/>
      <c r="AZQ44" s="111"/>
      <c r="AZR44" s="111"/>
      <c r="AZS44" s="111"/>
      <c r="AZT44" s="111"/>
      <c r="AZU44" s="111"/>
      <c r="AZV44" s="111"/>
      <c r="AZW44" s="111"/>
      <c r="AZX44" s="111"/>
      <c r="AZY44" s="111"/>
      <c r="AZZ44" s="111"/>
      <c r="BAA44" s="111"/>
      <c r="BAB44" s="111"/>
      <c r="BAC44" s="111"/>
      <c r="BAD44" s="111"/>
      <c r="BAE44" s="111"/>
      <c r="BAF44" s="111"/>
      <c r="BAG44" s="111"/>
      <c r="BAH44" s="111"/>
      <c r="BAI44" s="111"/>
      <c r="BAJ44" s="111"/>
      <c r="BAK44" s="111"/>
      <c r="BAL44" s="111"/>
      <c r="BAM44" s="111"/>
      <c r="BAN44" s="111"/>
      <c r="BAO44" s="111"/>
      <c r="BAP44" s="111"/>
      <c r="BAQ44" s="111"/>
      <c r="BAR44" s="111"/>
      <c r="BAS44" s="111"/>
      <c r="BAT44" s="111"/>
      <c r="BAU44" s="111"/>
      <c r="BAV44" s="111"/>
      <c r="BAW44" s="111"/>
      <c r="BAX44" s="111"/>
      <c r="BAY44" s="111"/>
      <c r="BAZ44" s="111"/>
      <c r="BBA44" s="111"/>
      <c r="BBB44" s="111"/>
      <c r="BBC44" s="111"/>
      <c r="BBD44" s="111"/>
      <c r="BBE44" s="111"/>
      <c r="BBF44" s="111"/>
      <c r="BBG44" s="111"/>
      <c r="BBH44" s="111"/>
      <c r="BBI44" s="111"/>
      <c r="BBJ44" s="111"/>
      <c r="BBK44" s="111"/>
      <c r="BBL44" s="111"/>
      <c r="BBM44" s="111"/>
      <c r="BBN44" s="111"/>
      <c r="BBO44" s="111"/>
      <c r="BBP44" s="111"/>
      <c r="BBQ44" s="111"/>
      <c r="BBR44" s="111"/>
      <c r="BBS44" s="111"/>
      <c r="BBT44" s="111"/>
      <c r="BBU44" s="111"/>
      <c r="BBV44" s="111"/>
      <c r="BBW44" s="111"/>
      <c r="BBX44" s="111"/>
      <c r="BBY44" s="111"/>
      <c r="BBZ44" s="111"/>
      <c r="BCA44" s="111"/>
      <c r="BCB44" s="111"/>
      <c r="BCC44" s="111"/>
      <c r="BCD44" s="111"/>
      <c r="BCE44" s="111"/>
      <c r="BCF44" s="111"/>
      <c r="BCG44" s="111"/>
      <c r="BCH44" s="111"/>
      <c r="BCI44" s="111"/>
      <c r="BCJ44" s="111"/>
      <c r="BCK44" s="111"/>
      <c r="BCL44" s="111"/>
      <c r="BCM44" s="111"/>
      <c r="BCN44" s="111"/>
      <c r="BCO44" s="111"/>
      <c r="BCP44" s="111"/>
      <c r="BCQ44" s="111"/>
      <c r="BCR44" s="111"/>
      <c r="BCS44" s="111"/>
      <c r="BCT44" s="111"/>
      <c r="BCU44" s="111"/>
      <c r="BCV44" s="111"/>
      <c r="BCW44" s="111"/>
      <c r="BCX44" s="111"/>
      <c r="BCY44" s="111"/>
      <c r="BCZ44" s="111"/>
      <c r="BDA44" s="111"/>
      <c r="BDB44" s="111"/>
      <c r="BDC44" s="111"/>
      <c r="BDD44" s="111"/>
      <c r="BDE44" s="111"/>
      <c r="BDF44" s="111"/>
      <c r="BDG44" s="111"/>
      <c r="BDH44" s="111"/>
      <c r="BDI44" s="111"/>
      <c r="BDJ44" s="111"/>
      <c r="BDK44" s="111"/>
      <c r="BDL44" s="111"/>
      <c r="BDM44" s="111"/>
      <c r="BDN44" s="111"/>
      <c r="BDO44" s="111"/>
      <c r="BDP44" s="111"/>
      <c r="BDQ44" s="111"/>
      <c r="BDR44" s="111"/>
      <c r="BDS44" s="111"/>
      <c r="BDT44" s="111"/>
      <c r="BDU44" s="111"/>
      <c r="BDV44" s="111"/>
      <c r="BDW44" s="111"/>
      <c r="BDX44" s="111"/>
      <c r="BDY44" s="111"/>
      <c r="BDZ44" s="111"/>
      <c r="BEA44" s="111"/>
      <c r="BEB44" s="111"/>
      <c r="BEC44" s="111"/>
      <c r="BED44" s="111"/>
      <c r="BEE44" s="111"/>
      <c r="BEF44" s="111"/>
      <c r="BEG44" s="111"/>
      <c r="BEH44" s="111"/>
      <c r="BEI44" s="111"/>
      <c r="BEJ44" s="111"/>
      <c r="BEK44" s="111"/>
      <c r="BEL44" s="111"/>
      <c r="BEM44" s="111"/>
      <c r="BEN44" s="111"/>
      <c r="BEO44" s="111"/>
      <c r="BEP44" s="111"/>
      <c r="BEQ44" s="111"/>
      <c r="BER44" s="111"/>
      <c r="BES44" s="111"/>
      <c r="BET44" s="111"/>
      <c r="BEU44" s="111"/>
      <c r="BEV44" s="111"/>
      <c r="BEW44" s="111"/>
      <c r="BEX44" s="111"/>
      <c r="BEY44" s="111"/>
      <c r="BEZ44" s="111"/>
      <c r="BFA44" s="111"/>
      <c r="BFB44" s="111"/>
      <c r="BFC44" s="111"/>
      <c r="BFD44" s="111"/>
      <c r="BFE44" s="111"/>
      <c r="BFF44" s="111"/>
      <c r="BFG44" s="111"/>
      <c r="BFH44" s="111"/>
      <c r="BFI44" s="111"/>
      <c r="BFJ44" s="111"/>
      <c r="BFK44" s="111"/>
      <c r="BFL44" s="111"/>
      <c r="BFM44" s="111"/>
      <c r="BFN44" s="111"/>
      <c r="BFO44" s="111"/>
      <c r="BFP44" s="111"/>
      <c r="BFQ44" s="111"/>
      <c r="BFR44" s="111"/>
      <c r="BFS44" s="111"/>
      <c r="BFT44" s="111"/>
      <c r="BFU44" s="111"/>
      <c r="BFV44" s="111"/>
      <c r="BFW44" s="111"/>
      <c r="BFX44" s="111"/>
      <c r="BFY44" s="111"/>
      <c r="BFZ44" s="111"/>
      <c r="BGA44" s="111"/>
      <c r="BGB44" s="111"/>
      <c r="BGC44" s="111"/>
      <c r="BGD44" s="111"/>
      <c r="BGE44" s="111"/>
      <c r="BGF44" s="111"/>
      <c r="BGG44" s="111"/>
      <c r="BGH44" s="111"/>
      <c r="BGI44" s="111"/>
      <c r="BGJ44" s="111"/>
      <c r="BGK44" s="111"/>
      <c r="BGL44" s="111"/>
      <c r="BGM44" s="111"/>
      <c r="BGN44" s="111"/>
      <c r="BGO44" s="111"/>
      <c r="BGP44" s="111"/>
      <c r="BGQ44" s="111"/>
      <c r="BGR44" s="111"/>
      <c r="BGS44" s="111"/>
      <c r="BGT44" s="111"/>
      <c r="BGU44" s="111"/>
      <c r="BGV44" s="111"/>
      <c r="BGW44" s="111"/>
      <c r="BGX44" s="111"/>
      <c r="BGY44" s="111"/>
      <c r="BGZ44" s="111"/>
      <c r="BHA44" s="111"/>
      <c r="BHB44" s="111"/>
      <c r="BHC44" s="111"/>
      <c r="BHD44" s="111"/>
      <c r="BHE44" s="111"/>
      <c r="BHF44" s="111"/>
      <c r="BHG44" s="111"/>
      <c r="BHH44" s="111"/>
      <c r="BHI44" s="111"/>
      <c r="BHJ44" s="111"/>
      <c r="BHK44" s="111"/>
      <c r="BHL44" s="111"/>
      <c r="BHM44" s="111"/>
      <c r="BHN44" s="111"/>
      <c r="BHO44" s="111"/>
      <c r="BHP44" s="111"/>
      <c r="BHQ44" s="111"/>
      <c r="BHR44" s="111"/>
      <c r="BHS44" s="111"/>
      <c r="BHT44" s="111"/>
      <c r="BHU44" s="111"/>
      <c r="BHV44" s="111"/>
      <c r="BHW44" s="111"/>
      <c r="BHX44" s="111"/>
      <c r="BHY44" s="111"/>
      <c r="BHZ44" s="111"/>
      <c r="BIA44" s="111"/>
      <c r="BIB44" s="111"/>
      <c r="BIC44" s="111"/>
      <c r="BID44" s="111"/>
      <c r="BIE44" s="111"/>
      <c r="BIF44" s="111"/>
      <c r="BIG44" s="111"/>
      <c r="BIH44" s="111"/>
      <c r="BII44" s="111"/>
      <c r="BIJ44" s="111"/>
      <c r="BIK44" s="111"/>
      <c r="BIL44" s="111"/>
      <c r="BIM44" s="111"/>
      <c r="BIN44" s="111"/>
      <c r="BIO44" s="111"/>
      <c r="BIP44" s="111"/>
      <c r="BIQ44" s="111"/>
      <c r="BIR44" s="111"/>
      <c r="BIS44" s="111"/>
      <c r="BIT44" s="111"/>
      <c r="BIU44" s="111"/>
      <c r="BIV44" s="111"/>
      <c r="BIW44" s="111"/>
      <c r="BIX44" s="111"/>
      <c r="BIY44" s="111"/>
      <c r="BIZ44" s="111"/>
      <c r="BJA44" s="111"/>
      <c r="BJB44" s="111"/>
      <c r="BJC44" s="111"/>
      <c r="BJD44" s="111"/>
      <c r="BJE44" s="111"/>
      <c r="BJF44" s="111"/>
      <c r="BJG44" s="111"/>
      <c r="BJH44" s="111"/>
      <c r="BJI44" s="111"/>
      <c r="BJJ44" s="111"/>
      <c r="BJK44" s="111"/>
      <c r="BJL44" s="111"/>
      <c r="BJM44" s="111"/>
      <c r="BJN44" s="111"/>
      <c r="BJO44" s="111"/>
      <c r="BJP44" s="111"/>
      <c r="BJQ44" s="111"/>
      <c r="BJR44" s="111"/>
      <c r="BJS44" s="111"/>
      <c r="BJT44" s="111"/>
      <c r="BJU44" s="111"/>
      <c r="BJV44" s="111"/>
      <c r="BJW44" s="111"/>
      <c r="BJX44" s="111"/>
      <c r="BJY44" s="111"/>
      <c r="BJZ44" s="111"/>
      <c r="BKA44" s="111"/>
      <c r="BKB44" s="111"/>
      <c r="BKC44" s="111"/>
      <c r="BKD44" s="111"/>
      <c r="BKE44" s="111"/>
      <c r="BKF44" s="111"/>
      <c r="BKG44" s="111"/>
      <c r="BKH44" s="111"/>
      <c r="BKI44" s="111"/>
      <c r="BKJ44" s="111"/>
      <c r="BKK44" s="111"/>
      <c r="BKL44" s="111"/>
      <c r="BKM44" s="111"/>
      <c r="BKN44" s="111"/>
      <c r="BKO44" s="111"/>
      <c r="BKP44" s="111"/>
      <c r="BKQ44" s="111"/>
      <c r="BKR44" s="111"/>
      <c r="BKS44" s="111"/>
      <c r="BKT44" s="111"/>
      <c r="BKU44" s="111"/>
      <c r="BKV44" s="111"/>
      <c r="BKW44" s="111"/>
      <c r="BKX44" s="111"/>
      <c r="BKY44" s="111"/>
      <c r="BKZ44" s="111"/>
      <c r="BLA44" s="111"/>
      <c r="BLB44" s="111"/>
      <c r="BLC44" s="111"/>
      <c r="BLD44" s="111"/>
      <c r="BLE44" s="111"/>
      <c r="BLF44" s="111"/>
      <c r="BLG44" s="111"/>
      <c r="BLH44" s="111"/>
      <c r="BLI44" s="111"/>
      <c r="BLJ44" s="111"/>
      <c r="BLK44" s="111"/>
      <c r="BLL44" s="111"/>
      <c r="BLM44" s="111"/>
      <c r="BLN44" s="111"/>
      <c r="BLO44" s="111"/>
      <c r="BLP44" s="111"/>
      <c r="BLQ44" s="111"/>
      <c r="BLR44" s="111"/>
      <c r="BLS44" s="111"/>
      <c r="BLT44" s="111"/>
      <c r="BLU44" s="111"/>
      <c r="BLV44" s="111"/>
      <c r="BLW44" s="111"/>
      <c r="BLX44" s="111"/>
      <c r="BLY44" s="111"/>
      <c r="BLZ44" s="111"/>
      <c r="BMA44" s="111"/>
      <c r="BMB44" s="111"/>
      <c r="BMC44" s="111"/>
      <c r="BMD44" s="111"/>
      <c r="BME44" s="111"/>
      <c r="BMF44" s="111"/>
      <c r="BMG44" s="111"/>
      <c r="BMH44" s="111"/>
      <c r="BMI44" s="111"/>
      <c r="BMJ44" s="111"/>
      <c r="BMK44" s="111"/>
      <c r="BML44" s="111"/>
      <c r="BMM44" s="111"/>
      <c r="BMN44" s="111"/>
      <c r="BMO44" s="111"/>
      <c r="BMP44" s="111"/>
      <c r="BMQ44" s="111"/>
      <c r="BMR44" s="111"/>
      <c r="BMS44" s="111"/>
      <c r="BMT44" s="111"/>
      <c r="BMU44" s="111"/>
      <c r="BMV44" s="111"/>
      <c r="BMW44" s="111"/>
      <c r="BMX44" s="111"/>
      <c r="BMY44" s="111"/>
      <c r="BMZ44" s="111"/>
      <c r="BNA44" s="111"/>
      <c r="BNB44" s="111"/>
      <c r="BNC44" s="111"/>
      <c r="BND44" s="111"/>
      <c r="BNE44" s="111"/>
      <c r="BNF44" s="111"/>
      <c r="BNG44" s="111"/>
      <c r="BNH44" s="111"/>
      <c r="BNI44" s="111"/>
      <c r="BNJ44" s="111"/>
      <c r="BNK44" s="111"/>
      <c r="BNL44" s="111"/>
      <c r="BNM44" s="111"/>
      <c r="BNN44" s="111"/>
      <c r="BNO44" s="111"/>
      <c r="BNP44" s="111"/>
      <c r="BNQ44" s="111"/>
      <c r="BNR44" s="111"/>
      <c r="BNS44" s="111"/>
      <c r="BNT44" s="111"/>
      <c r="BNU44" s="111"/>
      <c r="BNV44" s="111"/>
      <c r="BNW44" s="111"/>
      <c r="BNX44" s="111"/>
      <c r="BNY44" s="111"/>
      <c r="BNZ44" s="111"/>
      <c r="BOA44" s="111"/>
      <c r="BOB44" s="111"/>
      <c r="BOC44" s="111"/>
      <c r="BOD44" s="111"/>
      <c r="BOE44" s="111"/>
      <c r="BOF44" s="111"/>
      <c r="BOG44" s="111"/>
      <c r="BOH44" s="111"/>
      <c r="BOI44" s="111"/>
      <c r="BOJ44" s="111"/>
      <c r="BOK44" s="111"/>
      <c r="BOL44" s="111"/>
      <c r="BOM44" s="111"/>
      <c r="BON44" s="111"/>
      <c r="BOO44" s="111"/>
      <c r="BOP44" s="111"/>
      <c r="BOQ44" s="111"/>
      <c r="BOR44" s="111"/>
      <c r="BOS44" s="111"/>
      <c r="BOT44" s="111"/>
      <c r="BOU44" s="111"/>
      <c r="BOV44" s="111"/>
      <c r="BOW44" s="111"/>
      <c r="BOX44" s="111"/>
      <c r="BOY44" s="111"/>
      <c r="BOZ44" s="111"/>
      <c r="BPA44" s="111"/>
      <c r="BPB44" s="111"/>
      <c r="BPC44" s="111"/>
      <c r="BPD44" s="111"/>
      <c r="BPE44" s="111"/>
      <c r="BPF44" s="111"/>
      <c r="BPG44" s="111"/>
      <c r="BPH44" s="111"/>
      <c r="BPI44" s="111"/>
      <c r="BPJ44" s="111"/>
      <c r="BPK44" s="111"/>
      <c r="BPL44" s="111"/>
      <c r="BPM44" s="111"/>
      <c r="BPN44" s="111"/>
      <c r="BPO44" s="111"/>
      <c r="BPP44" s="111"/>
      <c r="BPQ44" s="111"/>
      <c r="BPR44" s="111"/>
      <c r="BPS44" s="111"/>
      <c r="BPT44" s="111"/>
      <c r="BPU44" s="111"/>
      <c r="BPV44" s="111"/>
      <c r="BPW44" s="111"/>
      <c r="BPX44" s="111"/>
      <c r="BPY44" s="111"/>
      <c r="BPZ44" s="111"/>
      <c r="BQA44" s="111"/>
      <c r="BQB44" s="111"/>
      <c r="BQC44" s="111"/>
      <c r="BQD44" s="111"/>
      <c r="BQE44" s="111"/>
      <c r="BQF44" s="111"/>
      <c r="BQG44" s="111"/>
      <c r="BQH44" s="111"/>
      <c r="BQI44" s="111"/>
      <c r="BQJ44" s="111"/>
      <c r="BQK44" s="111"/>
      <c r="BQL44" s="111"/>
      <c r="BQM44" s="111"/>
      <c r="BQN44" s="111"/>
      <c r="BQO44" s="111"/>
      <c r="BQP44" s="111"/>
      <c r="BQQ44" s="111"/>
      <c r="BQR44" s="111"/>
      <c r="BQS44" s="111"/>
      <c r="BQT44" s="111"/>
      <c r="BQU44" s="111"/>
      <c r="BQV44" s="111"/>
      <c r="BQW44" s="111"/>
      <c r="BQX44" s="111"/>
      <c r="BQY44" s="111"/>
      <c r="BQZ44" s="111"/>
      <c r="BRA44" s="111"/>
      <c r="BRB44" s="111"/>
      <c r="BRC44" s="111"/>
      <c r="BRD44" s="111"/>
      <c r="BRE44" s="111"/>
      <c r="BRF44" s="111"/>
      <c r="BRG44" s="111"/>
      <c r="BRH44" s="111"/>
      <c r="BRI44" s="111"/>
      <c r="BRJ44" s="111"/>
      <c r="BRK44" s="111"/>
      <c r="BRL44" s="111"/>
      <c r="BRM44" s="111"/>
      <c r="BRN44" s="111"/>
      <c r="BRO44" s="111"/>
      <c r="BRP44" s="111"/>
      <c r="BRQ44" s="111"/>
      <c r="BRR44" s="111"/>
      <c r="BRS44" s="111"/>
      <c r="BRT44" s="111"/>
      <c r="BRU44" s="111"/>
      <c r="BRV44" s="111"/>
      <c r="BRW44" s="111"/>
      <c r="BRX44" s="111"/>
      <c r="BRY44" s="111"/>
      <c r="BRZ44" s="111"/>
      <c r="BSA44" s="111"/>
      <c r="BSB44" s="111"/>
      <c r="BSC44" s="111"/>
      <c r="BSD44" s="111"/>
      <c r="BSE44" s="111"/>
      <c r="BSF44" s="111"/>
      <c r="BSG44" s="111"/>
      <c r="BSH44" s="111"/>
      <c r="BSI44" s="111"/>
      <c r="BSJ44" s="111"/>
      <c r="BSK44" s="111"/>
      <c r="BSL44" s="111"/>
      <c r="BSM44" s="111"/>
      <c r="BSN44" s="111"/>
      <c r="BSO44" s="111"/>
      <c r="BSP44" s="111"/>
      <c r="BSQ44" s="111"/>
      <c r="BSR44" s="111"/>
      <c r="BSS44" s="111"/>
      <c r="BST44" s="111"/>
      <c r="BSU44" s="111"/>
      <c r="BSV44" s="111"/>
      <c r="BSW44" s="111"/>
      <c r="BSX44" s="111"/>
      <c r="BSY44" s="111"/>
      <c r="BSZ44" s="111"/>
      <c r="BTA44" s="111"/>
      <c r="BTB44" s="111"/>
      <c r="BTC44" s="111"/>
      <c r="BTD44" s="111"/>
      <c r="BTE44" s="111"/>
      <c r="BTF44" s="111"/>
      <c r="BTG44" s="111"/>
      <c r="BTH44" s="111"/>
      <c r="BTI44" s="111"/>
      <c r="BTJ44" s="111"/>
      <c r="BTK44" s="111"/>
      <c r="BTL44" s="111"/>
      <c r="BTM44" s="111"/>
      <c r="BTN44" s="111"/>
      <c r="BTO44" s="111"/>
      <c r="BTP44" s="111"/>
      <c r="BTQ44" s="111"/>
      <c r="BTR44" s="111"/>
      <c r="BTS44" s="111"/>
      <c r="BTT44" s="111"/>
      <c r="BTU44" s="111"/>
      <c r="BTV44" s="111"/>
      <c r="BTW44" s="111"/>
      <c r="BTX44" s="111"/>
      <c r="BTY44" s="111"/>
      <c r="BTZ44" s="111"/>
      <c r="BUA44" s="111"/>
      <c r="BUB44" s="111"/>
      <c r="BUC44" s="111"/>
      <c r="BUD44" s="111"/>
      <c r="BUE44" s="111"/>
      <c r="BUF44" s="111"/>
      <c r="BUG44" s="111"/>
      <c r="BUH44" s="111"/>
      <c r="BUI44" s="111"/>
      <c r="BUJ44" s="111"/>
      <c r="BUK44" s="111"/>
      <c r="BUL44" s="111"/>
      <c r="BUM44" s="111"/>
      <c r="BUN44" s="111"/>
      <c r="BUO44" s="111"/>
      <c r="BUP44" s="111"/>
      <c r="BUQ44" s="111"/>
      <c r="BUR44" s="111"/>
      <c r="BUS44" s="111"/>
      <c r="BUT44" s="111"/>
      <c r="BUU44" s="111"/>
      <c r="BUV44" s="111"/>
      <c r="BUW44" s="111"/>
      <c r="BUX44" s="111"/>
      <c r="BUY44" s="111"/>
      <c r="BUZ44" s="111"/>
      <c r="BVA44" s="111"/>
      <c r="BVB44" s="111"/>
      <c r="BVC44" s="111"/>
      <c r="BVD44" s="111"/>
      <c r="BVE44" s="111"/>
      <c r="BVF44" s="111"/>
      <c r="BVG44" s="111"/>
      <c r="BVH44" s="111"/>
      <c r="BVI44" s="111"/>
      <c r="BVJ44" s="111"/>
      <c r="BVK44" s="111"/>
      <c r="BVL44" s="111"/>
      <c r="BVM44" s="111"/>
      <c r="BVN44" s="111"/>
      <c r="BVO44" s="111"/>
      <c r="BVP44" s="111"/>
      <c r="BVQ44" s="111"/>
      <c r="BVR44" s="111"/>
      <c r="BVS44" s="111"/>
      <c r="BVT44" s="111"/>
      <c r="BVU44" s="111"/>
      <c r="BVV44" s="111"/>
      <c r="BVW44" s="111"/>
      <c r="BVX44" s="111"/>
      <c r="BVY44" s="111"/>
      <c r="BVZ44" s="111"/>
      <c r="BWA44" s="111"/>
      <c r="BWB44" s="111"/>
      <c r="BWC44" s="111"/>
      <c r="BWD44" s="111"/>
      <c r="BWE44" s="111"/>
      <c r="BWF44" s="111"/>
      <c r="BWG44" s="111"/>
      <c r="BWH44" s="111"/>
      <c r="BWI44" s="111"/>
      <c r="BWJ44" s="111"/>
      <c r="BWK44" s="111"/>
      <c r="BWL44" s="111"/>
      <c r="BWM44" s="111"/>
      <c r="BWN44" s="111"/>
      <c r="BWO44" s="111"/>
      <c r="BWP44" s="111"/>
      <c r="BWQ44" s="111"/>
      <c r="BWR44" s="111"/>
      <c r="BWS44" s="111"/>
      <c r="BWT44" s="111"/>
      <c r="BWU44" s="111"/>
      <c r="BWV44" s="111"/>
      <c r="BWW44" s="111"/>
      <c r="BWX44" s="111"/>
      <c r="BWY44" s="111"/>
      <c r="BWZ44" s="111"/>
      <c r="BXA44" s="111"/>
      <c r="BXB44" s="111"/>
      <c r="BXC44" s="111"/>
      <c r="BXD44" s="111"/>
      <c r="BXE44" s="111"/>
      <c r="BXF44" s="111"/>
      <c r="BXG44" s="111"/>
      <c r="BXH44" s="111"/>
      <c r="BXI44" s="111"/>
      <c r="BXJ44" s="111"/>
      <c r="BXK44" s="111"/>
      <c r="BXL44" s="111"/>
      <c r="BXM44" s="111"/>
      <c r="BXN44" s="111"/>
      <c r="BXO44" s="111"/>
      <c r="BXP44" s="111"/>
      <c r="BXQ44" s="111"/>
      <c r="BXR44" s="111"/>
      <c r="BXS44" s="111"/>
      <c r="BXT44" s="111"/>
      <c r="BXU44" s="111"/>
      <c r="BXV44" s="111"/>
      <c r="BXW44" s="111"/>
      <c r="BXX44" s="111"/>
      <c r="BXY44" s="111"/>
      <c r="BXZ44" s="111"/>
      <c r="BYA44" s="111"/>
      <c r="BYB44" s="111"/>
      <c r="BYC44" s="111"/>
      <c r="BYD44" s="111"/>
      <c r="BYE44" s="111"/>
      <c r="BYF44" s="111"/>
      <c r="BYG44" s="111"/>
      <c r="BYH44" s="111"/>
      <c r="BYI44" s="111"/>
      <c r="BYJ44" s="111"/>
      <c r="BYK44" s="111"/>
      <c r="BYL44" s="111"/>
      <c r="BYM44" s="111"/>
      <c r="BYN44" s="111"/>
      <c r="BYO44" s="111"/>
      <c r="BYP44" s="111"/>
      <c r="BYQ44" s="111"/>
      <c r="BYR44" s="111"/>
      <c r="BYS44" s="111"/>
      <c r="BYT44" s="111"/>
      <c r="BYU44" s="111"/>
      <c r="BYV44" s="111"/>
      <c r="BYW44" s="111"/>
      <c r="BYX44" s="111"/>
      <c r="BYY44" s="111"/>
      <c r="BYZ44" s="111"/>
      <c r="BZA44" s="111"/>
      <c r="BZB44" s="111"/>
      <c r="BZC44" s="111"/>
      <c r="BZD44" s="111"/>
      <c r="BZE44" s="111"/>
      <c r="BZF44" s="111"/>
      <c r="BZG44" s="111"/>
      <c r="BZH44" s="111"/>
      <c r="BZI44" s="111"/>
      <c r="BZJ44" s="111"/>
      <c r="BZK44" s="111"/>
      <c r="BZL44" s="111"/>
      <c r="BZM44" s="111"/>
      <c r="BZN44" s="111"/>
      <c r="BZO44" s="111"/>
      <c r="BZP44" s="111"/>
      <c r="BZQ44" s="111"/>
      <c r="BZR44" s="111"/>
      <c r="BZS44" s="111"/>
      <c r="BZT44" s="111"/>
      <c r="BZU44" s="111"/>
      <c r="BZV44" s="111"/>
      <c r="BZW44" s="111"/>
      <c r="BZX44" s="111"/>
      <c r="BZY44" s="111"/>
      <c r="BZZ44" s="111"/>
      <c r="CAA44" s="111"/>
      <c r="CAB44" s="111"/>
      <c r="CAC44" s="111"/>
      <c r="CAD44" s="111"/>
      <c r="CAE44" s="111"/>
      <c r="CAF44" s="111"/>
      <c r="CAG44" s="111"/>
      <c r="CAH44" s="111"/>
      <c r="CAI44" s="111"/>
      <c r="CAJ44" s="111"/>
      <c r="CAK44" s="111"/>
      <c r="CAL44" s="111"/>
      <c r="CAM44" s="111"/>
      <c r="CAN44" s="111"/>
      <c r="CAO44" s="111"/>
      <c r="CAP44" s="111"/>
      <c r="CAQ44" s="111"/>
      <c r="CAR44" s="111"/>
      <c r="CAS44" s="111"/>
      <c r="CAT44" s="111"/>
      <c r="CAU44" s="111"/>
      <c r="CAV44" s="111"/>
      <c r="CAW44" s="111"/>
      <c r="CAX44" s="111"/>
      <c r="CAY44" s="111"/>
      <c r="CAZ44" s="111"/>
      <c r="CBA44" s="111"/>
      <c r="CBB44" s="111"/>
      <c r="CBC44" s="111"/>
      <c r="CBD44" s="111"/>
      <c r="CBE44" s="111"/>
      <c r="CBF44" s="111"/>
      <c r="CBG44" s="111"/>
      <c r="CBH44" s="111"/>
      <c r="CBI44" s="111"/>
      <c r="CBJ44" s="111"/>
      <c r="CBK44" s="111"/>
      <c r="CBL44" s="111"/>
      <c r="CBM44" s="111"/>
      <c r="CBN44" s="111"/>
      <c r="CBO44" s="111"/>
      <c r="CBP44" s="111"/>
      <c r="CBQ44" s="111"/>
      <c r="CBR44" s="111"/>
      <c r="CBS44" s="111"/>
      <c r="CBT44" s="111"/>
      <c r="CBU44" s="111"/>
      <c r="CBV44" s="111"/>
      <c r="CBW44" s="111"/>
      <c r="CBX44" s="111"/>
      <c r="CBY44" s="111"/>
      <c r="CBZ44" s="111"/>
      <c r="CCA44" s="111"/>
      <c r="CCB44" s="111"/>
      <c r="CCC44" s="111"/>
      <c r="CCD44" s="111"/>
      <c r="CCE44" s="111"/>
      <c r="CCF44" s="111"/>
      <c r="CCG44" s="111"/>
      <c r="CCH44" s="111"/>
      <c r="CCI44" s="111"/>
      <c r="CCJ44" s="111"/>
      <c r="CCK44" s="111"/>
      <c r="CCL44" s="111"/>
      <c r="CCM44" s="111"/>
      <c r="CCN44" s="111"/>
      <c r="CCO44" s="111"/>
      <c r="CCP44" s="111"/>
      <c r="CCQ44" s="111"/>
      <c r="CCR44" s="111"/>
      <c r="CCS44" s="111"/>
      <c r="CCT44" s="111"/>
      <c r="CCU44" s="111"/>
      <c r="CCV44" s="111"/>
      <c r="CCW44" s="111"/>
      <c r="CCX44" s="111"/>
      <c r="CCY44" s="111"/>
      <c r="CCZ44" s="111"/>
      <c r="CDA44" s="111"/>
      <c r="CDB44" s="111"/>
      <c r="CDC44" s="111"/>
      <c r="CDD44" s="111"/>
      <c r="CDE44" s="111"/>
      <c r="CDF44" s="111"/>
      <c r="CDG44" s="111"/>
      <c r="CDH44" s="111"/>
      <c r="CDI44" s="111"/>
      <c r="CDJ44" s="111"/>
      <c r="CDK44" s="111"/>
      <c r="CDL44" s="111"/>
      <c r="CDM44" s="111"/>
      <c r="CDN44" s="111"/>
      <c r="CDO44" s="111"/>
      <c r="CDP44" s="111"/>
      <c r="CDQ44" s="111"/>
      <c r="CDR44" s="111"/>
      <c r="CDS44" s="111"/>
      <c r="CDT44" s="111"/>
      <c r="CDU44" s="111"/>
      <c r="CDV44" s="111"/>
      <c r="CDW44" s="111"/>
      <c r="CDX44" s="111"/>
      <c r="CDY44" s="111"/>
      <c r="CDZ44" s="111"/>
      <c r="CEA44" s="111"/>
      <c r="CEB44" s="111"/>
      <c r="CEC44" s="111"/>
      <c r="CED44" s="111"/>
      <c r="CEE44" s="111"/>
      <c r="CEF44" s="111"/>
      <c r="CEG44" s="111"/>
      <c r="CEH44" s="111"/>
      <c r="CEI44" s="111"/>
      <c r="CEJ44" s="111"/>
      <c r="CEK44" s="111"/>
      <c r="CEL44" s="111"/>
      <c r="CEM44" s="111"/>
      <c r="CEN44" s="111"/>
      <c r="CEO44" s="111"/>
      <c r="CEP44" s="111"/>
      <c r="CEQ44" s="111"/>
      <c r="CER44" s="111"/>
      <c r="CES44" s="111"/>
      <c r="CET44" s="111"/>
      <c r="CEU44" s="111"/>
      <c r="CEV44" s="111"/>
      <c r="CEW44" s="111"/>
      <c r="CEX44" s="111"/>
      <c r="CEY44" s="111"/>
      <c r="CEZ44" s="111"/>
      <c r="CFA44" s="111"/>
      <c r="CFB44" s="111"/>
      <c r="CFC44" s="111"/>
      <c r="CFD44" s="111"/>
      <c r="CFE44" s="111"/>
      <c r="CFF44" s="111"/>
      <c r="CFG44" s="111"/>
      <c r="CFH44" s="111"/>
      <c r="CFI44" s="111"/>
      <c r="CFJ44" s="111"/>
      <c r="CFK44" s="111"/>
      <c r="CFL44" s="111"/>
      <c r="CFM44" s="111"/>
      <c r="CFN44" s="111"/>
      <c r="CFO44" s="111"/>
      <c r="CFP44" s="111"/>
      <c r="CFQ44" s="111"/>
      <c r="CFR44" s="111"/>
      <c r="CFS44" s="111"/>
      <c r="CFT44" s="111"/>
      <c r="CFU44" s="111"/>
      <c r="CFV44" s="111"/>
      <c r="CFW44" s="111"/>
      <c r="CFX44" s="111"/>
      <c r="CFY44" s="111"/>
      <c r="CFZ44" s="111"/>
      <c r="CGA44" s="111"/>
      <c r="CGB44" s="111"/>
      <c r="CGC44" s="111"/>
      <c r="CGD44" s="111"/>
      <c r="CGE44" s="111"/>
      <c r="CGF44" s="111"/>
      <c r="CGG44" s="111"/>
      <c r="CGH44" s="111"/>
      <c r="CGI44" s="111"/>
      <c r="CGJ44" s="111"/>
      <c r="CGK44" s="111"/>
      <c r="CGL44" s="111"/>
      <c r="CGM44" s="111"/>
      <c r="CGN44" s="111"/>
      <c r="CGO44" s="111"/>
      <c r="CGP44" s="111"/>
      <c r="CGQ44" s="111"/>
      <c r="CGR44" s="111"/>
      <c r="CGS44" s="111"/>
      <c r="CGT44" s="111"/>
      <c r="CGU44" s="111"/>
      <c r="CGV44" s="111"/>
      <c r="CGW44" s="111"/>
      <c r="CGX44" s="111"/>
      <c r="CGY44" s="111"/>
      <c r="CGZ44" s="111"/>
      <c r="CHA44" s="111"/>
      <c r="CHB44" s="111"/>
      <c r="CHC44" s="111"/>
      <c r="CHD44" s="111"/>
      <c r="CHE44" s="111"/>
      <c r="CHF44" s="111"/>
      <c r="CHG44" s="111"/>
      <c r="CHH44" s="111"/>
      <c r="CHI44" s="111"/>
      <c r="CHJ44" s="111"/>
      <c r="CHK44" s="111"/>
      <c r="CHL44" s="111"/>
      <c r="CHM44" s="111"/>
      <c r="CHN44" s="111"/>
      <c r="CHO44" s="111"/>
      <c r="CHP44" s="111"/>
      <c r="CHQ44" s="111"/>
      <c r="CHR44" s="111"/>
      <c r="CHS44" s="111"/>
      <c r="CHT44" s="111"/>
      <c r="CHU44" s="111"/>
      <c r="CHV44" s="111"/>
      <c r="CHW44" s="111"/>
      <c r="CHX44" s="111"/>
      <c r="CHY44" s="111"/>
      <c r="CHZ44" s="111"/>
      <c r="CIA44" s="111"/>
      <c r="CIB44" s="111"/>
      <c r="CIC44" s="111"/>
      <c r="CID44" s="111"/>
      <c r="CIE44" s="111"/>
      <c r="CIF44" s="111"/>
      <c r="CIG44" s="111"/>
      <c r="CIH44" s="111"/>
      <c r="CII44" s="111"/>
      <c r="CIJ44" s="111"/>
      <c r="CIK44" s="111"/>
      <c r="CIL44" s="111"/>
      <c r="CIM44" s="111"/>
      <c r="CIN44" s="111"/>
      <c r="CIO44" s="111"/>
      <c r="CIP44" s="111"/>
      <c r="CIQ44" s="111"/>
      <c r="CIR44" s="111"/>
      <c r="CIS44" s="111"/>
      <c r="CIT44" s="111"/>
      <c r="CIU44" s="111"/>
      <c r="CIV44" s="111"/>
      <c r="CIW44" s="111"/>
      <c r="CIX44" s="111"/>
      <c r="CIY44" s="111"/>
      <c r="CIZ44" s="111"/>
      <c r="CJA44" s="111"/>
      <c r="CJB44" s="111"/>
      <c r="CJC44" s="111"/>
      <c r="CJD44" s="111"/>
      <c r="CJE44" s="111"/>
      <c r="CJF44" s="111"/>
      <c r="CJG44" s="111"/>
      <c r="CJH44" s="111"/>
      <c r="CJI44" s="111"/>
      <c r="CJJ44" s="111"/>
      <c r="CJK44" s="111"/>
      <c r="CJL44" s="111"/>
      <c r="CJM44" s="111"/>
      <c r="CJN44" s="111"/>
      <c r="CJO44" s="111"/>
      <c r="CJP44" s="111"/>
      <c r="CJQ44" s="111"/>
      <c r="CJR44" s="111"/>
      <c r="CJS44" s="111"/>
      <c r="CJT44" s="111"/>
      <c r="CJU44" s="111"/>
      <c r="CJV44" s="111"/>
      <c r="CJW44" s="111"/>
      <c r="CJX44" s="111"/>
      <c r="CJY44" s="111"/>
      <c r="CJZ44" s="111"/>
      <c r="CKA44" s="111"/>
      <c r="CKB44" s="111"/>
      <c r="CKC44" s="111"/>
      <c r="CKD44" s="111"/>
      <c r="CKE44" s="111"/>
      <c r="CKF44" s="111"/>
      <c r="CKG44" s="111"/>
      <c r="CKH44" s="111"/>
      <c r="CKI44" s="111"/>
      <c r="CKJ44" s="111"/>
      <c r="CKK44" s="111"/>
      <c r="CKL44" s="111"/>
      <c r="CKM44" s="111"/>
      <c r="CKN44" s="111"/>
      <c r="CKO44" s="111"/>
      <c r="CKP44" s="111"/>
      <c r="CKQ44" s="111"/>
      <c r="CKR44" s="111"/>
      <c r="CKS44" s="111"/>
      <c r="CKT44" s="111"/>
      <c r="CKU44" s="111"/>
      <c r="CKV44" s="111"/>
      <c r="CKW44" s="111"/>
      <c r="CKX44" s="111"/>
      <c r="CKY44" s="111"/>
      <c r="CKZ44" s="111"/>
      <c r="CLA44" s="111"/>
      <c r="CLB44" s="111"/>
      <c r="CLC44" s="111"/>
      <c r="CLD44" s="111"/>
      <c r="CLE44" s="111"/>
      <c r="CLF44" s="111"/>
      <c r="CLG44" s="111"/>
      <c r="CLH44" s="111"/>
      <c r="CLI44" s="111"/>
      <c r="CLJ44" s="111"/>
      <c r="CLK44" s="111"/>
      <c r="CLL44" s="111"/>
      <c r="CLM44" s="111"/>
      <c r="CLN44" s="111"/>
      <c r="CLO44" s="111"/>
      <c r="CLP44" s="111"/>
      <c r="CLQ44" s="111"/>
      <c r="CLR44" s="111"/>
      <c r="CLS44" s="111"/>
      <c r="CLT44" s="111"/>
      <c r="CLU44" s="111"/>
      <c r="CLV44" s="111"/>
      <c r="CLW44" s="111"/>
      <c r="CLX44" s="111"/>
      <c r="CLY44" s="111"/>
      <c r="CLZ44" s="111"/>
      <c r="CMA44" s="111"/>
      <c r="CMB44" s="111"/>
      <c r="CMC44" s="111"/>
      <c r="CMD44" s="111"/>
      <c r="CME44" s="111"/>
      <c r="CMF44" s="111"/>
      <c r="CMG44" s="111"/>
      <c r="CMH44" s="111"/>
      <c r="CMI44" s="111"/>
      <c r="CMJ44" s="111"/>
      <c r="CMK44" s="111"/>
      <c r="CML44" s="111"/>
      <c r="CMM44" s="111"/>
      <c r="CMN44" s="111"/>
      <c r="CMO44" s="111"/>
      <c r="CMP44" s="111"/>
      <c r="CMQ44" s="111"/>
      <c r="CMR44" s="111"/>
      <c r="CMS44" s="111"/>
      <c r="CMT44" s="111"/>
      <c r="CMU44" s="111"/>
      <c r="CMV44" s="111"/>
      <c r="CMW44" s="111"/>
      <c r="CMX44" s="111"/>
      <c r="CMY44" s="111"/>
      <c r="CMZ44" s="111"/>
      <c r="CNA44" s="111"/>
      <c r="CNB44" s="111"/>
      <c r="CNC44" s="111"/>
      <c r="CND44" s="111"/>
      <c r="CNE44" s="111"/>
      <c r="CNF44" s="111"/>
      <c r="CNG44" s="111"/>
      <c r="CNH44" s="111"/>
      <c r="CNI44" s="111"/>
      <c r="CNJ44" s="111"/>
      <c r="CNK44" s="111"/>
      <c r="CNL44" s="111"/>
      <c r="CNM44" s="111"/>
      <c r="CNN44" s="111"/>
      <c r="CNO44" s="111"/>
      <c r="CNP44" s="111"/>
      <c r="CNQ44" s="111"/>
      <c r="CNR44" s="111"/>
      <c r="CNS44" s="111"/>
      <c r="CNT44" s="111"/>
      <c r="CNU44" s="111"/>
      <c r="CNV44" s="111"/>
      <c r="CNW44" s="111"/>
      <c r="CNX44" s="111"/>
      <c r="CNY44" s="111"/>
      <c r="CNZ44" s="111"/>
      <c r="COA44" s="111"/>
      <c r="COB44" s="111"/>
      <c r="COC44" s="111"/>
      <c r="COD44" s="111"/>
      <c r="COE44" s="111"/>
      <c r="COF44" s="111"/>
      <c r="COG44" s="111"/>
      <c r="COH44" s="111"/>
      <c r="COI44" s="111"/>
      <c r="COJ44" s="111"/>
      <c r="COK44" s="111"/>
      <c r="COL44" s="111"/>
      <c r="COM44" s="111"/>
      <c r="CON44" s="111"/>
      <c r="COO44" s="111"/>
      <c r="COP44" s="111"/>
      <c r="COQ44" s="111"/>
      <c r="COR44" s="111"/>
      <c r="COS44" s="111"/>
      <c r="COT44" s="111"/>
      <c r="COU44" s="111"/>
      <c r="COV44" s="111"/>
      <c r="COW44" s="111"/>
      <c r="COX44" s="111"/>
      <c r="COY44" s="111"/>
      <c r="COZ44" s="111"/>
      <c r="CPA44" s="111"/>
      <c r="CPB44" s="111"/>
      <c r="CPC44" s="111"/>
      <c r="CPD44" s="111"/>
      <c r="CPE44" s="111"/>
      <c r="CPF44" s="111"/>
      <c r="CPG44" s="111"/>
      <c r="CPH44" s="111"/>
      <c r="CPI44" s="111"/>
      <c r="CPJ44" s="111"/>
      <c r="CPK44" s="111"/>
      <c r="CPL44" s="111"/>
      <c r="CPM44" s="111"/>
      <c r="CPN44" s="111"/>
      <c r="CPO44" s="111"/>
      <c r="CPP44" s="111"/>
      <c r="CPQ44" s="111"/>
      <c r="CPR44" s="111"/>
      <c r="CPS44" s="111"/>
      <c r="CPT44" s="111"/>
      <c r="CPU44" s="111"/>
      <c r="CPV44" s="111"/>
      <c r="CPW44" s="111"/>
      <c r="CPX44" s="111"/>
      <c r="CPY44" s="111"/>
      <c r="CPZ44" s="111"/>
      <c r="CQA44" s="111"/>
      <c r="CQB44" s="111"/>
      <c r="CQC44" s="111"/>
      <c r="CQD44" s="111"/>
      <c r="CQE44" s="111"/>
      <c r="CQF44" s="111"/>
      <c r="CQG44" s="111"/>
      <c r="CQH44" s="111"/>
      <c r="CQI44" s="111"/>
      <c r="CQJ44" s="111"/>
      <c r="CQK44" s="111"/>
      <c r="CQL44" s="111"/>
      <c r="CQM44" s="111"/>
      <c r="CQN44" s="111"/>
      <c r="CQO44" s="111"/>
      <c r="CQP44" s="111"/>
      <c r="CQQ44" s="111"/>
      <c r="CQR44" s="111"/>
      <c r="CQS44" s="111"/>
      <c r="CQT44" s="111"/>
      <c r="CQU44" s="111"/>
      <c r="CQV44" s="111"/>
      <c r="CQW44" s="111"/>
      <c r="CQX44" s="111"/>
      <c r="CQY44" s="111"/>
      <c r="CQZ44" s="111"/>
      <c r="CRA44" s="111"/>
      <c r="CRB44" s="111"/>
      <c r="CRC44" s="111"/>
      <c r="CRD44" s="111"/>
      <c r="CRE44" s="111"/>
      <c r="CRF44" s="111"/>
      <c r="CRG44" s="111"/>
      <c r="CRH44" s="111"/>
      <c r="CRI44" s="111"/>
      <c r="CRJ44" s="111"/>
      <c r="CRK44" s="111"/>
      <c r="CRL44" s="111"/>
      <c r="CRM44" s="111"/>
      <c r="CRN44" s="111"/>
      <c r="CRO44" s="111"/>
      <c r="CRP44" s="111"/>
      <c r="CRQ44" s="111"/>
      <c r="CRR44" s="111"/>
      <c r="CRS44" s="111"/>
      <c r="CRT44" s="111"/>
      <c r="CRU44" s="111"/>
      <c r="CRV44" s="111"/>
      <c r="CRW44" s="111"/>
      <c r="CRX44" s="111"/>
      <c r="CRY44" s="111"/>
      <c r="CRZ44" s="111"/>
      <c r="CSA44" s="111"/>
      <c r="CSB44" s="111"/>
      <c r="CSC44" s="111"/>
      <c r="CSD44" s="111"/>
      <c r="CSE44" s="111"/>
      <c r="CSF44" s="111"/>
      <c r="CSG44" s="111"/>
      <c r="CSH44" s="111"/>
      <c r="CSI44" s="111"/>
      <c r="CSJ44" s="111"/>
      <c r="CSK44" s="111"/>
      <c r="CSL44" s="111"/>
      <c r="CSM44" s="111"/>
      <c r="CSN44" s="111"/>
      <c r="CSO44" s="111"/>
      <c r="CSP44" s="111"/>
      <c r="CSQ44" s="111"/>
      <c r="CSR44" s="111"/>
      <c r="CSS44" s="111"/>
      <c r="CST44" s="111"/>
      <c r="CSU44" s="111"/>
      <c r="CSV44" s="111"/>
      <c r="CSW44" s="111"/>
      <c r="CSX44" s="111"/>
      <c r="CSY44" s="111"/>
      <c r="CSZ44" s="111"/>
      <c r="CTA44" s="111"/>
      <c r="CTB44" s="111"/>
      <c r="CTC44" s="111"/>
      <c r="CTD44" s="111"/>
      <c r="CTE44" s="111"/>
      <c r="CTF44" s="111"/>
      <c r="CTG44" s="111"/>
      <c r="CTH44" s="111"/>
      <c r="CTI44" s="111"/>
      <c r="CTJ44" s="111"/>
      <c r="CTK44" s="111"/>
      <c r="CTL44" s="111"/>
      <c r="CTM44" s="111"/>
      <c r="CTN44" s="111"/>
      <c r="CTO44" s="111"/>
      <c r="CTP44" s="111"/>
      <c r="CTQ44" s="111"/>
      <c r="CTR44" s="111"/>
      <c r="CTS44" s="111"/>
      <c r="CTT44" s="111"/>
      <c r="CTU44" s="111"/>
      <c r="CTV44" s="111"/>
      <c r="CTW44" s="111"/>
      <c r="CTX44" s="111"/>
      <c r="CTY44" s="111"/>
      <c r="CTZ44" s="111"/>
      <c r="CUA44" s="111"/>
      <c r="CUB44" s="111"/>
      <c r="CUC44" s="111"/>
      <c r="CUD44" s="111"/>
      <c r="CUE44" s="111"/>
      <c r="CUF44" s="111"/>
      <c r="CUG44" s="111"/>
      <c r="CUH44" s="111"/>
      <c r="CUI44" s="111"/>
      <c r="CUJ44" s="111"/>
      <c r="CUK44" s="111"/>
      <c r="CUL44" s="111"/>
      <c r="CUM44" s="111"/>
      <c r="CUN44" s="111"/>
      <c r="CUO44" s="111"/>
      <c r="CUP44" s="111"/>
      <c r="CUQ44" s="111"/>
      <c r="CUR44" s="111"/>
      <c r="CUS44" s="111"/>
      <c r="CUT44" s="111"/>
      <c r="CUU44" s="111"/>
      <c r="CUV44" s="111"/>
      <c r="CUW44" s="111"/>
      <c r="CUX44" s="111"/>
      <c r="CUY44" s="111"/>
      <c r="CUZ44" s="111"/>
      <c r="CVA44" s="111"/>
      <c r="CVB44" s="111"/>
      <c r="CVC44" s="111"/>
      <c r="CVD44" s="111"/>
      <c r="CVE44" s="111"/>
      <c r="CVF44" s="111"/>
      <c r="CVG44" s="111"/>
      <c r="CVH44" s="111"/>
      <c r="CVI44" s="111"/>
      <c r="CVJ44" s="111"/>
      <c r="CVK44" s="111"/>
      <c r="CVL44" s="111"/>
      <c r="CVM44" s="111"/>
      <c r="CVN44" s="111"/>
      <c r="CVO44" s="111"/>
      <c r="CVP44" s="111"/>
      <c r="CVQ44" s="111"/>
      <c r="CVR44" s="111"/>
      <c r="CVS44" s="111"/>
      <c r="CVT44" s="111"/>
      <c r="CVU44" s="111"/>
      <c r="CVV44" s="111"/>
      <c r="CVW44" s="111"/>
      <c r="CVX44" s="111"/>
      <c r="CVY44" s="111"/>
      <c r="CVZ44" s="111"/>
      <c r="CWA44" s="111"/>
      <c r="CWB44" s="111"/>
      <c r="CWC44" s="111"/>
      <c r="CWD44" s="111"/>
      <c r="CWE44" s="111"/>
      <c r="CWF44" s="111"/>
      <c r="CWG44" s="111"/>
      <c r="CWH44" s="111"/>
      <c r="CWI44" s="111"/>
      <c r="CWJ44" s="111"/>
      <c r="CWK44" s="111"/>
      <c r="CWL44" s="111"/>
      <c r="CWM44" s="111"/>
      <c r="CWN44" s="111"/>
      <c r="CWO44" s="111"/>
      <c r="CWP44" s="111"/>
      <c r="CWQ44" s="111"/>
      <c r="CWR44" s="111"/>
      <c r="CWS44" s="111"/>
      <c r="CWT44" s="111"/>
      <c r="CWU44" s="111"/>
      <c r="CWV44" s="111"/>
      <c r="CWW44" s="111"/>
      <c r="CWX44" s="111"/>
      <c r="CWY44" s="111"/>
      <c r="CWZ44" s="111"/>
      <c r="CXA44" s="111"/>
      <c r="CXB44" s="111"/>
      <c r="CXC44" s="111"/>
      <c r="CXD44" s="111"/>
      <c r="CXE44" s="111"/>
      <c r="CXF44" s="111"/>
      <c r="CXG44" s="111"/>
      <c r="CXH44" s="111"/>
      <c r="CXI44" s="111"/>
      <c r="CXJ44" s="111"/>
      <c r="CXK44" s="111"/>
      <c r="CXL44" s="111"/>
      <c r="CXM44" s="111"/>
      <c r="CXN44" s="111"/>
      <c r="CXO44" s="111"/>
      <c r="CXP44" s="111"/>
      <c r="CXQ44" s="111"/>
      <c r="CXR44" s="111"/>
      <c r="CXS44" s="111"/>
      <c r="CXT44" s="111"/>
      <c r="CXU44" s="111"/>
      <c r="CXV44" s="111"/>
      <c r="CXW44" s="111"/>
      <c r="CXX44" s="111"/>
      <c r="CXY44" s="111"/>
      <c r="CXZ44" s="111"/>
      <c r="CYA44" s="111"/>
      <c r="CYB44" s="111"/>
      <c r="CYC44" s="111"/>
      <c r="CYD44" s="111"/>
      <c r="CYE44" s="111"/>
      <c r="CYF44" s="111"/>
      <c r="CYG44" s="111"/>
      <c r="CYH44" s="111"/>
      <c r="CYI44" s="111"/>
      <c r="CYJ44" s="111"/>
      <c r="CYK44" s="111"/>
      <c r="CYL44" s="111"/>
      <c r="CYM44" s="111"/>
      <c r="CYN44" s="111"/>
      <c r="CYO44" s="111"/>
      <c r="CYP44" s="111"/>
      <c r="CYQ44" s="111"/>
      <c r="CYR44" s="111"/>
      <c r="CYS44" s="111"/>
      <c r="CYT44" s="111"/>
      <c r="CYU44" s="111"/>
      <c r="CYV44" s="111"/>
      <c r="CYW44" s="111"/>
      <c r="CYX44" s="111"/>
      <c r="CYY44" s="111"/>
      <c r="CYZ44" s="111"/>
      <c r="CZA44" s="111"/>
      <c r="CZB44" s="111"/>
      <c r="CZC44" s="111"/>
      <c r="CZD44" s="111"/>
      <c r="CZE44" s="111"/>
      <c r="CZF44" s="111"/>
      <c r="CZG44" s="111"/>
      <c r="CZH44" s="111"/>
      <c r="CZI44" s="111"/>
      <c r="CZJ44" s="111"/>
      <c r="CZK44" s="111"/>
      <c r="CZL44" s="111"/>
      <c r="CZM44" s="111"/>
      <c r="CZN44" s="111"/>
      <c r="CZO44" s="111"/>
      <c r="CZP44" s="111"/>
      <c r="CZQ44" s="111"/>
      <c r="CZR44" s="111"/>
      <c r="CZS44" s="111"/>
      <c r="CZT44" s="111"/>
      <c r="CZU44" s="111"/>
      <c r="CZV44" s="111"/>
      <c r="CZW44" s="111"/>
      <c r="CZX44" s="111"/>
      <c r="CZY44" s="111"/>
      <c r="CZZ44" s="111"/>
      <c r="DAA44" s="111"/>
      <c r="DAB44" s="111"/>
      <c r="DAC44" s="111"/>
      <c r="DAD44" s="111"/>
      <c r="DAE44" s="111"/>
      <c r="DAF44" s="111"/>
      <c r="DAG44" s="111"/>
      <c r="DAH44" s="111"/>
      <c r="DAI44" s="111"/>
      <c r="DAJ44" s="111"/>
      <c r="DAK44" s="111"/>
      <c r="DAL44" s="111"/>
      <c r="DAM44" s="111"/>
      <c r="DAN44" s="111"/>
      <c r="DAO44" s="111"/>
      <c r="DAP44" s="111"/>
      <c r="DAQ44" s="111"/>
      <c r="DAR44" s="111"/>
      <c r="DAS44" s="111"/>
      <c r="DAT44" s="111"/>
      <c r="DAU44" s="111"/>
      <c r="DAV44" s="111"/>
      <c r="DAW44" s="111"/>
      <c r="DAX44" s="111"/>
      <c r="DAY44" s="111"/>
      <c r="DAZ44" s="111"/>
      <c r="DBA44" s="111"/>
      <c r="DBB44" s="111"/>
      <c r="DBC44" s="111"/>
      <c r="DBD44" s="111"/>
      <c r="DBE44" s="111"/>
      <c r="DBF44" s="111"/>
      <c r="DBG44" s="111"/>
      <c r="DBH44" s="111"/>
      <c r="DBI44" s="111"/>
      <c r="DBJ44" s="111"/>
      <c r="DBK44" s="111"/>
      <c r="DBL44" s="111"/>
      <c r="DBM44" s="111"/>
      <c r="DBN44" s="111"/>
      <c r="DBO44" s="111"/>
      <c r="DBP44" s="111"/>
      <c r="DBQ44" s="111"/>
      <c r="DBR44" s="111"/>
      <c r="DBS44" s="111"/>
      <c r="DBT44" s="111"/>
      <c r="DBU44" s="111"/>
      <c r="DBV44" s="111"/>
      <c r="DBW44" s="111"/>
      <c r="DBX44" s="111"/>
      <c r="DBY44" s="111"/>
      <c r="DBZ44" s="111"/>
      <c r="DCA44" s="111"/>
      <c r="DCB44" s="111"/>
      <c r="DCC44" s="111"/>
      <c r="DCD44" s="111"/>
      <c r="DCE44" s="111"/>
      <c r="DCF44" s="111"/>
      <c r="DCG44" s="111"/>
      <c r="DCH44" s="111"/>
      <c r="DCI44" s="111"/>
      <c r="DCJ44" s="111"/>
      <c r="DCK44" s="111"/>
      <c r="DCL44" s="111"/>
      <c r="DCM44" s="111"/>
      <c r="DCN44" s="111"/>
      <c r="DCO44" s="111"/>
      <c r="DCP44" s="111"/>
      <c r="DCQ44" s="111"/>
      <c r="DCR44" s="111"/>
      <c r="DCS44" s="111"/>
      <c r="DCT44" s="111"/>
      <c r="DCU44" s="111"/>
      <c r="DCV44" s="111"/>
      <c r="DCW44" s="111"/>
      <c r="DCX44" s="111"/>
      <c r="DCY44" s="111"/>
      <c r="DCZ44" s="111"/>
      <c r="DDA44" s="111"/>
      <c r="DDB44" s="111"/>
      <c r="DDC44" s="111"/>
      <c r="DDD44" s="111"/>
      <c r="DDE44" s="111"/>
      <c r="DDF44" s="111"/>
      <c r="DDG44" s="111"/>
      <c r="DDH44" s="111"/>
      <c r="DDI44" s="111"/>
      <c r="DDJ44" s="111"/>
      <c r="DDK44" s="111"/>
      <c r="DDL44" s="111"/>
      <c r="DDM44" s="111"/>
      <c r="DDN44" s="111"/>
      <c r="DDO44" s="111"/>
      <c r="DDP44" s="111"/>
      <c r="DDQ44" s="111"/>
      <c r="DDR44" s="111"/>
      <c r="DDS44" s="111"/>
      <c r="DDT44" s="111"/>
      <c r="DDU44" s="111"/>
      <c r="DDV44" s="111"/>
      <c r="DDW44" s="111"/>
      <c r="DDX44" s="111"/>
      <c r="DDY44" s="111"/>
      <c r="DDZ44" s="111"/>
      <c r="DEA44" s="111"/>
      <c r="DEB44" s="111"/>
      <c r="DEC44" s="111"/>
      <c r="DED44" s="111"/>
      <c r="DEE44" s="111"/>
      <c r="DEF44" s="111"/>
      <c r="DEG44" s="111"/>
      <c r="DEH44" s="111"/>
      <c r="DEI44" s="111"/>
      <c r="DEJ44" s="111"/>
      <c r="DEK44" s="111"/>
      <c r="DEL44" s="111"/>
      <c r="DEM44" s="111"/>
      <c r="DEN44" s="111"/>
      <c r="DEO44" s="111"/>
      <c r="DEP44" s="111"/>
      <c r="DEQ44" s="111"/>
      <c r="DER44" s="111"/>
      <c r="DES44" s="111"/>
      <c r="DET44" s="111"/>
      <c r="DEU44" s="111"/>
      <c r="DEV44" s="111"/>
      <c r="DEW44" s="111"/>
      <c r="DEX44" s="111"/>
      <c r="DEY44" s="111"/>
      <c r="DEZ44" s="111"/>
      <c r="DFA44" s="111"/>
      <c r="DFB44" s="111"/>
      <c r="DFC44" s="111"/>
      <c r="DFD44" s="111"/>
      <c r="DFE44" s="111"/>
      <c r="DFF44" s="111"/>
      <c r="DFG44" s="111"/>
      <c r="DFH44" s="111"/>
      <c r="DFI44" s="111"/>
      <c r="DFJ44" s="111"/>
      <c r="DFK44" s="111"/>
      <c r="DFL44" s="111"/>
      <c r="DFM44" s="111"/>
      <c r="DFN44" s="111"/>
      <c r="DFO44" s="111"/>
      <c r="DFP44" s="111"/>
      <c r="DFQ44" s="111"/>
      <c r="DFR44" s="111"/>
      <c r="DFS44" s="111"/>
      <c r="DFT44" s="111"/>
      <c r="DFU44" s="111"/>
      <c r="DFV44" s="111"/>
      <c r="DFW44" s="111"/>
      <c r="DFX44" s="111"/>
      <c r="DFY44" s="111"/>
      <c r="DFZ44" s="111"/>
      <c r="DGA44" s="111"/>
      <c r="DGB44" s="111"/>
      <c r="DGC44" s="111"/>
      <c r="DGD44" s="111"/>
      <c r="DGE44" s="111"/>
      <c r="DGF44" s="111"/>
      <c r="DGG44" s="111"/>
      <c r="DGH44" s="111"/>
      <c r="DGI44" s="111"/>
      <c r="DGJ44" s="111"/>
      <c r="DGK44" s="111"/>
      <c r="DGL44" s="111"/>
      <c r="DGM44" s="111"/>
      <c r="DGN44" s="111"/>
      <c r="DGO44" s="111"/>
      <c r="DGP44" s="111"/>
      <c r="DGQ44" s="111"/>
      <c r="DGR44" s="111"/>
      <c r="DGS44" s="111"/>
      <c r="DGT44" s="111"/>
      <c r="DGU44" s="111"/>
      <c r="DGV44" s="111"/>
      <c r="DGW44" s="111"/>
      <c r="DGX44" s="111"/>
      <c r="DGY44" s="111"/>
      <c r="DGZ44" s="111"/>
      <c r="DHA44" s="111"/>
      <c r="DHB44" s="111"/>
      <c r="DHC44" s="111"/>
      <c r="DHD44" s="111"/>
      <c r="DHE44" s="111"/>
      <c r="DHF44" s="111"/>
      <c r="DHG44" s="111"/>
      <c r="DHH44" s="111"/>
      <c r="DHI44" s="111"/>
      <c r="DHJ44" s="111"/>
      <c r="DHK44" s="111"/>
      <c r="DHL44" s="111"/>
      <c r="DHM44" s="111"/>
      <c r="DHN44" s="111"/>
      <c r="DHO44" s="111"/>
      <c r="DHP44" s="111"/>
      <c r="DHQ44" s="111"/>
      <c r="DHR44" s="111"/>
      <c r="DHS44" s="111"/>
      <c r="DHT44" s="111"/>
      <c r="DHU44" s="111"/>
      <c r="DHV44" s="111"/>
      <c r="DHW44" s="111"/>
      <c r="DHX44" s="111"/>
      <c r="DHY44" s="111"/>
      <c r="DHZ44" s="111"/>
      <c r="DIA44" s="111"/>
      <c r="DIB44" s="111"/>
      <c r="DIC44" s="111"/>
      <c r="DID44" s="111"/>
      <c r="DIE44" s="111"/>
      <c r="DIF44" s="111"/>
      <c r="DIG44" s="111"/>
      <c r="DIH44" s="111"/>
      <c r="DII44" s="111"/>
      <c r="DIJ44" s="111"/>
      <c r="DIK44" s="111"/>
      <c r="DIL44" s="111"/>
      <c r="DIM44" s="111"/>
      <c r="DIN44" s="111"/>
      <c r="DIO44" s="111"/>
      <c r="DIP44" s="111"/>
      <c r="DIQ44" s="111"/>
      <c r="DIR44" s="111"/>
      <c r="DIS44" s="111"/>
      <c r="DIT44" s="111"/>
      <c r="DIU44" s="111"/>
      <c r="DIV44" s="111"/>
      <c r="DIW44" s="111"/>
      <c r="DIX44" s="111"/>
      <c r="DIY44" s="111"/>
      <c r="DIZ44" s="111"/>
      <c r="DJA44" s="111"/>
      <c r="DJB44" s="111"/>
      <c r="DJC44" s="111"/>
      <c r="DJD44" s="111"/>
      <c r="DJE44" s="111"/>
      <c r="DJF44" s="111"/>
    </row>
    <row r="45" spans="1:2970" s="79" customFormat="1" ht="15" customHeight="1" x14ac:dyDescent="0.25">
      <c r="A45" s="111"/>
      <c r="B45" s="111"/>
      <c r="C45" s="88" t="s">
        <v>16</v>
      </c>
      <c r="D45" s="89">
        <v>1</v>
      </c>
      <c r="E45" s="89">
        <v>1</v>
      </c>
      <c r="F45" s="89">
        <v>1</v>
      </c>
      <c r="G45" s="89">
        <v>1</v>
      </c>
      <c r="H45" s="89">
        <v>1</v>
      </c>
      <c r="I45" s="89">
        <v>1</v>
      </c>
      <c r="J45" s="89">
        <v>1</v>
      </c>
      <c r="K45" s="89">
        <v>1</v>
      </c>
      <c r="L45" s="89">
        <v>1</v>
      </c>
      <c r="M45" s="89">
        <v>1</v>
      </c>
      <c r="N45" s="89">
        <v>1</v>
      </c>
      <c r="O45" s="189">
        <v>1</v>
      </c>
      <c r="P45" s="89"/>
      <c r="Q45" s="90"/>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111"/>
      <c r="HL45" s="111"/>
      <c r="HM45" s="111"/>
      <c r="HN45" s="111"/>
      <c r="HO45" s="111"/>
      <c r="HP45" s="111"/>
      <c r="HQ45" s="111"/>
      <c r="HR45" s="111"/>
      <c r="HS45" s="111"/>
      <c r="HT45" s="111"/>
      <c r="HU45" s="111"/>
      <c r="HV45" s="111"/>
      <c r="HW45" s="111"/>
      <c r="HX45" s="111"/>
      <c r="HY45" s="111"/>
      <c r="HZ45" s="111"/>
      <c r="IA45" s="111"/>
      <c r="IB45" s="111"/>
      <c r="IC45" s="111"/>
      <c r="ID45" s="111"/>
      <c r="IE45" s="111"/>
      <c r="IF45" s="111"/>
      <c r="IG45" s="111"/>
      <c r="IH45" s="111"/>
      <c r="II45" s="111"/>
      <c r="IJ45" s="111"/>
      <c r="IK45" s="111"/>
      <c r="IL45" s="111"/>
      <c r="IM45" s="111"/>
      <c r="IN45" s="111"/>
      <c r="IO45" s="111"/>
      <c r="IP45" s="111"/>
      <c r="IQ45" s="111"/>
      <c r="IR45" s="111"/>
      <c r="IS45" s="111"/>
      <c r="IT45" s="111"/>
      <c r="IU45" s="111"/>
      <c r="IV45" s="111"/>
      <c r="IW45" s="111"/>
      <c r="IX45" s="111"/>
      <c r="IY45" s="111"/>
      <c r="IZ45" s="111"/>
      <c r="JA45" s="111"/>
      <c r="JB45" s="111"/>
      <c r="JC45" s="111"/>
      <c r="JD45" s="111"/>
      <c r="JE45" s="111"/>
      <c r="JF45" s="111"/>
      <c r="JG45" s="111"/>
      <c r="JH45" s="111"/>
      <c r="JI45" s="111"/>
      <c r="JJ45" s="111"/>
      <c r="JK45" s="111"/>
      <c r="JL45" s="111"/>
      <c r="JM45" s="111"/>
      <c r="JN45" s="111"/>
      <c r="JO45" s="111"/>
      <c r="JP45" s="111"/>
      <c r="JQ45" s="111"/>
      <c r="JR45" s="111"/>
      <c r="JS45" s="111"/>
      <c r="JT45" s="111"/>
      <c r="JU45" s="111"/>
      <c r="JV45" s="111"/>
      <c r="JW45" s="111"/>
      <c r="JX45" s="111"/>
      <c r="JY45" s="111"/>
      <c r="JZ45" s="111"/>
      <c r="KA45" s="111"/>
      <c r="KB45" s="111"/>
      <c r="KC45" s="111"/>
      <c r="KD45" s="111"/>
      <c r="KE45" s="111"/>
      <c r="KF45" s="111"/>
      <c r="KG45" s="111"/>
      <c r="KH45" s="111"/>
      <c r="KI45" s="111"/>
      <c r="KJ45" s="111"/>
      <c r="KK45" s="111"/>
      <c r="KL45" s="111"/>
      <c r="KM45" s="111"/>
      <c r="KN45" s="111"/>
      <c r="KO45" s="111"/>
      <c r="KP45" s="111"/>
      <c r="KQ45" s="111"/>
      <c r="KR45" s="111"/>
      <c r="KS45" s="111"/>
      <c r="KT45" s="111"/>
      <c r="KU45" s="111"/>
      <c r="KV45" s="111"/>
      <c r="KW45" s="111"/>
      <c r="KX45" s="111"/>
      <c r="KY45" s="111"/>
      <c r="KZ45" s="111"/>
      <c r="LA45" s="111"/>
      <c r="LB45" s="111"/>
      <c r="LC45" s="111"/>
      <c r="LD45" s="111"/>
      <c r="LE45" s="111"/>
      <c r="LF45" s="111"/>
      <c r="LG45" s="111"/>
      <c r="LH45" s="111"/>
      <c r="LI45" s="111"/>
      <c r="LJ45" s="111"/>
      <c r="LK45" s="111"/>
      <c r="LL45" s="111"/>
      <c r="LM45" s="111"/>
      <c r="LN45" s="111"/>
      <c r="LO45" s="111"/>
      <c r="LP45" s="111"/>
      <c r="LQ45" s="111"/>
      <c r="LR45" s="111"/>
      <c r="LS45" s="111"/>
      <c r="LT45" s="111"/>
      <c r="LU45" s="111"/>
      <c r="LV45" s="111"/>
      <c r="LW45" s="111"/>
      <c r="LX45" s="111"/>
      <c r="LY45" s="111"/>
      <c r="LZ45" s="111"/>
      <c r="MA45" s="111"/>
      <c r="MB45" s="111"/>
      <c r="MC45" s="111"/>
      <c r="MD45" s="111"/>
      <c r="ME45" s="111"/>
      <c r="MF45" s="111"/>
      <c r="MG45" s="111"/>
      <c r="MH45" s="111"/>
      <c r="MI45" s="111"/>
      <c r="MJ45" s="111"/>
      <c r="MK45" s="111"/>
      <c r="ML45" s="111"/>
      <c r="MM45" s="111"/>
      <c r="MN45" s="111"/>
      <c r="MO45" s="111"/>
      <c r="MP45" s="111"/>
      <c r="MQ45" s="111"/>
      <c r="MR45" s="111"/>
      <c r="MS45" s="111"/>
      <c r="MT45" s="111"/>
      <c r="MU45" s="111"/>
      <c r="MV45" s="111"/>
      <c r="MW45" s="111"/>
      <c r="MX45" s="111"/>
      <c r="MY45" s="111"/>
      <c r="MZ45" s="111"/>
      <c r="NA45" s="111"/>
      <c r="NB45" s="111"/>
      <c r="NC45" s="111"/>
      <c r="ND45" s="111"/>
      <c r="NE45" s="111"/>
      <c r="NF45" s="111"/>
      <c r="NG45" s="111"/>
      <c r="NH45" s="111"/>
      <c r="NI45" s="111"/>
      <c r="NJ45" s="111"/>
      <c r="NK45" s="111"/>
      <c r="NL45" s="111"/>
      <c r="NM45" s="111"/>
      <c r="NN45" s="111"/>
      <c r="NO45" s="111"/>
      <c r="NP45" s="111"/>
      <c r="NQ45" s="111"/>
      <c r="NR45" s="111"/>
      <c r="NS45" s="111"/>
      <c r="NT45" s="111"/>
      <c r="NU45" s="111"/>
      <c r="NV45" s="111"/>
      <c r="NW45" s="111"/>
      <c r="NX45" s="111"/>
      <c r="NY45" s="111"/>
      <c r="NZ45" s="111"/>
      <c r="OA45" s="111"/>
      <c r="OB45" s="111"/>
      <c r="OC45" s="111"/>
      <c r="OD45" s="111"/>
      <c r="OE45" s="111"/>
      <c r="OF45" s="111"/>
      <c r="OG45" s="111"/>
      <c r="OH45" s="111"/>
      <c r="OI45" s="111"/>
      <c r="OJ45" s="111"/>
      <c r="OK45" s="111"/>
      <c r="OL45" s="111"/>
      <c r="OM45" s="111"/>
      <c r="ON45" s="111"/>
      <c r="OO45" s="111"/>
      <c r="OP45" s="111"/>
      <c r="OQ45" s="111"/>
      <c r="OR45" s="111"/>
      <c r="OS45" s="111"/>
      <c r="OT45" s="111"/>
      <c r="OU45" s="111"/>
      <c r="OV45" s="111"/>
      <c r="OW45" s="111"/>
      <c r="OX45" s="111"/>
      <c r="OY45" s="111"/>
      <c r="OZ45" s="111"/>
      <c r="PA45" s="111"/>
      <c r="PB45" s="111"/>
      <c r="PC45" s="111"/>
      <c r="PD45" s="111"/>
      <c r="PE45" s="111"/>
      <c r="PF45" s="111"/>
      <c r="PG45" s="111"/>
      <c r="PH45" s="111"/>
      <c r="PI45" s="111"/>
      <c r="PJ45" s="111"/>
      <c r="PK45" s="111"/>
      <c r="PL45" s="111"/>
      <c r="PM45" s="111"/>
      <c r="PN45" s="111"/>
      <c r="PO45" s="111"/>
      <c r="PP45" s="111"/>
      <c r="PQ45" s="111"/>
      <c r="PR45" s="111"/>
      <c r="PS45" s="111"/>
      <c r="PT45" s="111"/>
      <c r="PU45" s="111"/>
      <c r="PV45" s="111"/>
      <c r="PW45" s="111"/>
      <c r="PX45" s="111"/>
      <c r="PY45" s="111"/>
      <c r="PZ45" s="111"/>
      <c r="QA45" s="111"/>
      <c r="QB45" s="111"/>
      <c r="QC45" s="111"/>
      <c r="QD45" s="111"/>
      <c r="QE45" s="111"/>
      <c r="QF45" s="111"/>
      <c r="QG45" s="111"/>
      <c r="QH45" s="111"/>
      <c r="QI45" s="111"/>
      <c r="QJ45" s="111"/>
      <c r="QK45" s="111"/>
      <c r="QL45" s="111"/>
      <c r="QM45" s="111"/>
      <c r="QN45" s="111"/>
      <c r="QO45" s="111"/>
      <c r="QP45" s="111"/>
      <c r="QQ45" s="111"/>
      <c r="QR45" s="111"/>
      <c r="QS45" s="111"/>
      <c r="QT45" s="111"/>
      <c r="QU45" s="111"/>
      <c r="QV45" s="111"/>
      <c r="QW45" s="111"/>
      <c r="QX45" s="111"/>
      <c r="QY45" s="111"/>
      <c r="QZ45" s="111"/>
      <c r="RA45" s="111"/>
      <c r="RB45" s="111"/>
      <c r="RC45" s="111"/>
      <c r="RD45" s="111"/>
      <c r="RE45" s="111"/>
      <c r="RF45" s="111"/>
      <c r="RG45" s="111"/>
      <c r="RH45" s="111"/>
      <c r="RI45" s="111"/>
      <c r="RJ45" s="111"/>
      <c r="RK45" s="111"/>
      <c r="RL45" s="111"/>
      <c r="RM45" s="111"/>
      <c r="RN45" s="111"/>
      <c r="RO45" s="111"/>
      <c r="RP45" s="111"/>
      <c r="RQ45" s="111"/>
      <c r="RR45" s="111"/>
      <c r="RS45" s="111"/>
      <c r="RT45" s="111"/>
      <c r="RU45" s="111"/>
      <c r="RV45" s="111"/>
      <c r="RW45" s="111"/>
      <c r="RX45" s="111"/>
      <c r="RY45" s="111"/>
      <c r="RZ45" s="111"/>
      <c r="SA45" s="111"/>
      <c r="SB45" s="111"/>
      <c r="SC45" s="111"/>
      <c r="SD45" s="111"/>
      <c r="SE45" s="111"/>
      <c r="SF45" s="111"/>
      <c r="SG45" s="111"/>
      <c r="SH45" s="111"/>
      <c r="SI45" s="111"/>
      <c r="SJ45" s="111"/>
      <c r="SK45" s="111"/>
      <c r="SL45" s="111"/>
      <c r="SM45" s="111"/>
      <c r="SN45" s="111"/>
      <c r="SO45" s="111"/>
      <c r="SP45" s="111"/>
      <c r="SQ45" s="111"/>
      <c r="SR45" s="111"/>
      <c r="SS45" s="111"/>
      <c r="ST45" s="111"/>
      <c r="SU45" s="111"/>
      <c r="SV45" s="111"/>
      <c r="SW45" s="111"/>
      <c r="SX45" s="111"/>
      <c r="SY45" s="111"/>
      <c r="SZ45" s="111"/>
      <c r="TA45" s="111"/>
      <c r="TB45" s="111"/>
      <c r="TC45" s="111"/>
      <c r="TD45" s="111"/>
      <c r="TE45" s="111"/>
      <c r="TF45" s="111"/>
      <c r="TG45" s="111"/>
      <c r="TH45" s="111"/>
      <c r="TI45" s="111"/>
      <c r="TJ45" s="111"/>
      <c r="TK45" s="111"/>
      <c r="TL45" s="111"/>
      <c r="TM45" s="111"/>
      <c r="TN45" s="111"/>
      <c r="TO45" s="111"/>
      <c r="TP45" s="111"/>
      <c r="TQ45" s="111"/>
      <c r="TR45" s="111"/>
      <c r="TS45" s="111"/>
      <c r="TT45" s="111"/>
      <c r="TU45" s="111"/>
      <c r="TV45" s="111"/>
      <c r="TW45" s="111"/>
      <c r="TX45" s="111"/>
      <c r="TY45" s="111"/>
      <c r="TZ45" s="111"/>
      <c r="UA45" s="111"/>
      <c r="UB45" s="111"/>
      <c r="UC45" s="111"/>
      <c r="UD45" s="111"/>
      <c r="UE45" s="111"/>
      <c r="UF45" s="111"/>
      <c r="UG45" s="111"/>
      <c r="UH45" s="111"/>
      <c r="UI45" s="111"/>
      <c r="UJ45" s="111"/>
      <c r="UK45" s="111"/>
      <c r="UL45" s="111"/>
      <c r="UM45" s="111"/>
      <c r="UN45" s="111"/>
      <c r="UO45" s="111"/>
      <c r="UP45" s="111"/>
      <c r="UQ45" s="111"/>
      <c r="UR45" s="111"/>
      <c r="US45" s="111"/>
      <c r="UT45" s="111"/>
      <c r="UU45" s="111"/>
      <c r="UV45" s="111"/>
      <c r="UW45" s="111"/>
      <c r="UX45" s="111"/>
      <c r="UY45" s="111"/>
      <c r="UZ45" s="111"/>
      <c r="VA45" s="111"/>
      <c r="VB45" s="111"/>
      <c r="VC45" s="111"/>
      <c r="VD45" s="111"/>
      <c r="VE45" s="111"/>
      <c r="VF45" s="111"/>
      <c r="VG45" s="111"/>
      <c r="VH45" s="111"/>
      <c r="VI45" s="111"/>
      <c r="VJ45" s="111"/>
      <c r="VK45" s="111"/>
      <c r="VL45" s="111"/>
      <c r="VM45" s="111"/>
      <c r="VN45" s="111"/>
      <c r="VO45" s="111"/>
      <c r="VP45" s="111"/>
      <c r="VQ45" s="111"/>
      <c r="VR45" s="111"/>
      <c r="VS45" s="111"/>
      <c r="VT45" s="111"/>
      <c r="VU45" s="111"/>
      <c r="VV45" s="111"/>
      <c r="VW45" s="111"/>
      <c r="VX45" s="111"/>
      <c r="VY45" s="111"/>
      <c r="VZ45" s="111"/>
      <c r="WA45" s="111"/>
      <c r="WB45" s="111"/>
      <c r="WC45" s="111"/>
      <c r="WD45" s="111"/>
      <c r="WE45" s="111"/>
      <c r="WF45" s="111"/>
      <c r="WG45" s="111"/>
      <c r="WH45" s="111"/>
      <c r="WI45" s="111"/>
      <c r="WJ45" s="111"/>
      <c r="WK45" s="111"/>
      <c r="WL45" s="111"/>
      <c r="WM45" s="111"/>
      <c r="WN45" s="111"/>
      <c r="WO45" s="111"/>
      <c r="WP45" s="111"/>
      <c r="WQ45" s="111"/>
      <c r="WR45" s="111"/>
      <c r="WS45" s="111"/>
      <c r="WT45" s="111"/>
      <c r="WU45" s="111"/>
      <c r="WV45" s="111"/>
      <c r="WW45" s="111"/>
      <c r="WX45" s="111"/>
      <c r="WY45" s="111"/>
      <c r="WZ45" s="111"/>
      <c r="XA45" s="111"/>
      <c r="XB45" s="111"/>
      <c r="XC45" s="111"/>
      <c r="XD45" s="111"/>
      <c r="XE45" s="111"/>
      <c r="XF45" s="111"/>
      <c r="XG45" s="111"/>
      <c r="XH45" s="111"/>
      <c r="XI45" s="111"/>
      <c r="XJ45" s="111"/>
      <c r="XK45" s="111"/>
      <c r="XL45" s="111"/>
      <c r="XM45" s="111"/>
      <c r="XN45" s="111"/>
      <c r="XO45" s="111"/>
      <c r="XP45" s="111"/>
      <c r="XQ45" s="111"/>
      <c r="XR45" s="111"/>
      <c r="XS45" s="111"/>
      <c r="XT45" s="111"/>
      <c r="XU45" s="111"/>
      <c r="XV45" s="111"/>
      <c r="XW45" s="111"/>
      <c r="XX45" s="111"/>
      <c r="XY45" s="111"/>
      <c r="XZ45" s="111"/>
      <c r="YA45" s="111"/>
      <c r="YB45" s="111"/>
      <c r="YC45" s="111"/>
      <c r="YD45" s="111"/>
      <c r="YE45" s="111"/>
      <c r="YF45" s="111"/>
      <c r="YG45" s="111"/>
      <c r="YH45" s="111"/>
      <c r="YI45" s="111"/>
      <c r="YJ45" s="111"/>
      <c r="YK45" s="111"/>
      <c r="YL45" s="111"/>
      <c r="YM45" s="111"/>
      <c r="YN45" s="111"/>
      <c r="YO45" s="111"/>
      <c r="YP45" s="111"/>
      <c r="YQ45" s="111"/>
      <c r="YR45" s="111"/>
      <c r="YS45" s="111"/>
      <c r="YT45" s="111"/>
      <c r="YU45" s="111"/>
      <c r="YV45" s="111"/>
      <c r="YW45" s="111"/>
      <c r="YX45" s="111"/>
      <c r="YY45" s="111"/>
      <c r="YZ45" s="111"/>
      <c r="ZA45" s="111"/>
      <c r="ZB45" s="111"/>
      <c r="ZC45" s="111"/>
      <c r="ZD45" s="111"/>
      <c r="ZE45" s="111"/>
      <c r="ZF45" s="111"/>
      <c r="ZG45" s="111"/>
      <c r="ZH45" s="111"/>
      <c r="ZI45" s="111"/>
      <c r="ZJ45" s="111"/>
      <c r="ZK45" s="111"/>
      <c r="ZL45" s="111"/>
      <c r="ZM45" s="111"/>
      <c r="ZN45" s="111"/>
      <c r="ZO45" s="111"/>
      <c r="ZP45" s="111"/>
      <c r="ZQ45" s="111"/>
      <c r="ZR45" s="111"/>
      <c r="ZS45" s="111"/>
      <c r="ZT45" s="111"/>
      <c r="ZU45" s="111"/>
      <c r="ZV45" s="111"/>
      <c r="ZW45" s="111"/>
      <c r="ZX45" s="111"/>
      <c r="ZY45" s="111"/>
      <c r="ZZ45" s="111"/>
      <c r="AAA45" s="111"/>
      <c r="AAB45" s="111"/>
      <c r="AAC45" s="111"/>
      <c r="AAD45" s="111"/>
      <c r="AAE45" s="111"/>
      <c r="AAF45" s="111"/>
      <c r="AAG45" s="111"/>
      <c r="AAH45" s="111"/>
      <c r="AAI45" s="111"/>
      <c r="AAJ45" s="111"/>
      <c r="AAK45" s="111"/>
      <c r="AAL45" s="111"/>
      <c r="AAM45" s="111"/>
      <c r="AAN45" s="111"/>
      <c r="AAO45" s="111"/>
      <c r="AAP45" s="111"/>
      <c r="AAQ45" s="111"/>
      <c r="AAR45" s="111"/>
      <c r="AAS45" s="111"/>
      <c r="AAT45" s="111"/>
      <c r="AAU45" s="111"/>
      <c r="AAV45" s="111"/>
      <c r="AAW45" s="111"/>
      <c r="AAX45" s="111"/>
      <c r="AAY45" s="111"/>
      <c r="AAZ45" s="111"/>
      <c r="ABA45" s="111"/>
      <c r="ABB45" s="111"/>
      <c r="ABC45" s="111"/>
      <c r="ABD45" s="111"/>
      <c r="ABE45" s="111"/>
      <c r="ABF45" s="111"/>
      <c r="ABG45" s="111"/>
      <c r="ABH45" s="111"/>
      <c r="ABI45" s="111"/>
      <c r="ABJ45" s="111"/>
      <c r="ABK45" s="111"/>
      <c r="ABL45" s="111"/>
      <c r="ABM45" s="111"/>
      <c r="ABN45" s="111"/>
      <c r="ABO45" s="111"/>
      <c r="ABP45" s="111"/>
      <c r="ABQ45" s="111"/>
      <c r="ABR45" s="111"/>
      <c r="ABS45" s="111"/>
      <c r="ABT45" s="111"/>
      <c r="ABU45" s="111"/>
      <c r="ABV45" s="111"/>
      <c r="ABW45" s="111"/>
      <c r="ABX45" s="111"/>
      <c r="ABY45" s="111"/>
      <c r="ABZ45" s="111"/>
      <c r="ACA45" s="111"/>
      <c r="ACB45" s="111"/>
      <c r="ACC45" s="111"/>
      <c r="ACD45" s="111"/>
      <c r="ACE45" s="111"/>
      <c r="ACF45" s="111"/>
      <c r="ACG45" s="111"/>
      <c r="ACH45" s="111"/>
      <c r="ACI45" s="111"/>
      <c r="ACJ45" s="111"/>
      <c r="ACK45" s="111"/>
      <c r="ACL45" s="111"/>
      <c r="ACM45" s="111"/>
      <c r="ACN45" s="111"/>
      <c r="ACO45" s="111"/>
      <c r="ACP45" s="111"/>
      <c r="ACQ45" s="111"/>
      <c r="ACR45" s="111"/>
      <c r="ACS45" s="111"/>
      <c r="ACT45" s="111"/>
      <c r="ACU45" s="111"/>
      <c r="ACV45" s="111"/>
      <c r="ACW45" s="111"/>
      <c r="ACX45" s="111"/>
      <c r="ACY45" s="111"/>
      <c r="ACZ45" s="111"/>
      <c r="ADA45" s="111"/>
      <c r="ADB45" s="111"/>
      <c r="ADC45" s="111"/>
      <c r="ADD45" s="111"/>
      <c r="ADE45" s="111"/>
      <c r="ADF45" s="111"/>
      <c r="ADG45" s="111"/>
      <c r="ADH45" s="111"/>
      <c r="ADI45" s="111"/>
      <c r="ADJ45" s="111"/>
      <c r="ADK45" s="111"/>
      <c r="ADL45" s="111"/>
      <c r="ADM45" s="111"/>
      <c r="ADN45" s="111"/>
      <c r="ADO45" s="111"/>
      <c r="ADP45" s="111"/>
      <c r="ADQ45" s="111"/>
      <c r="ADR45" s="111"/>
      <c r="ADS45" s="111"/>
      <c r="ADT45" s="111"/>
      <c r="ADU45" s="111"/>
      <c r="ADV45" s="111"/>
      <c r="ADW45" s="111"/>
      <c r="ADX45" s="111"/>
      <c r="ADY45" s="111"/>
      <c r="ADZ45" s="111"/>
      <c r="AEA45" s="111"/>
      <c r="AEB45" s="111"/>
      <c r="AEC45" s="111"/>
      <c r="AED45" s="111"/>
      <c r="AEE45" s="111"/>
      <c r="AEF45" s="111"/>
      <c r="AEG45" s="111"/>
      <c r="AEH45" s="111"/>
      <c r="AEI45" s="111"/>
      <c r="AEJ45" s="111"/>
      <c r="AEK45" s="111"/>
      <c r="AEL45" s="111"/>
      <c r="AEM45" s="111"/>
      <c r="AEN45" s="111"/>
      <c r="AEO45" s="111"/>
      <c r="AEP45" s="111"/>
      <c r="AEQ45" s="111"/>
      <c r="AER45" s="111"/>
      <c r="AES45" s="111"/>
      <c r="AET45" s="111"/>
      <c r="AEU45" s="111"/>
      <c r="AEV45" s="111"/>
      <c r="AEW45" s="111"/>
      <c r="AEX45" s="111"/>
      <c r="AEY45" s="111"/>
      <c r="AEZ45" s="111"/>
      <c r="AFA45" s="111"/>
      <c r="AFB45" s="111"/>
      <c r="AFC45" s="111"/>
      <c r="AFD45" s="111"/>
      <c r="AFE45" s="111"/>
      <c r="AFF45" s="111"/>
      <c r="AFG45" s="111"/>
      <c r="AFH45" s="111"/>
      <c r="AFI45" s="111"/>
      <c r="AFJ45" s="111"/>
      <c r="AFK45" s="111"/>
      <c r="AFL45" s="111"/>
      <c r="AFM45" s="111"/>
      <c r="AFN45" s="111"/>
      <c r="AFO45" s="111"/>
      <c r="AFP45" s="111"/>
      <c r="AFQ45" s="111"/>
      <c r="AFR45" s="111"/>
      <c r="AFS45" s="111"/>
      <c r="AFT45" s="111"/>
      <c r="AFU45" s="111"/>
      <c r="AFV45" s="111"/>
      <c r="AFW45" s="111"/>
      <c r="AFX45" s="111"/>
      <c r="AFY45" s="111"/>
      <c r="AFZ45" s="111"/>
      <c r="AGA45" s="111"/>
      <c r="AGB45" s="111"/>
      <c r="AGC45" s="111"/>
      <c r="AGD45" s="111"/>
      <c r="AGE45" s="111"/>
      <c r="AGF45" s="111"/>
      <c r="AGG45" s="111"/>
      <c r="AGH45" s="111"/>
      <c r="AGI45" s="111"/>
      <c r="AGJ45" s="111"/>
      <c r="AGK45" s="111"/>
      <c r="AGL45" s="111"/>
      <c r="AGM45" s="111"/>
      <c r="AGN45" s="111"/>
      <c r="AGO45" s="111"/>
      <c r="AGP45" s="111"/>
      <c r="AGQ45" s="111"/>
      <c r="AGR45" s="111"/>
      <c r="AGS45" s="111"/>
      <c r="AGT45" s="111"/>
      <c r="AGU45" s="111"/>
      <c r="AGV45" s="111"/>
      <c r="AGW45" s="111"/>
      <c r="AGX45" s="111"/>
      <c r="AGY45" s="111"/>
      <c r="AGZ45" s="111"/>
      <c r="AHA45" s="111"/>
      <c r="AHB45" s="111"/>
      <c r="AHC45" s="111"/>
      <c r="AHD45" s="111"/>
      <c r="AHE45" s="111"/>
      <c r="AHF45" s="111"/>
      <c r="AHG45" s="111"/>
      <c r="AHH45" s="111"/>
      <c r="AHI45" s="111"/>
      <c r="AHJ45" s="111"/>
      <c r="AHK45" s="111"/>
      <c r="AHL45" s="111"/>
      <c r="AHM45" s="111"/>
      <c r="AHN45" s="111"/>
      <c r="AHO45" s="111"/>
      <c r="AHP45" s="111"/>
      <c r="AHQ45" s="111"/>
      <c r="AHR45" s="111"/>
      <c r="AHS45" s="111"/>
      <c r="AHT45" s="111"/>
      <c r="AHU45" s="111"/>
      <c r="AHV45" s="111"/>
      <c r="AHW45" s="111"/>
      <c r="AHX45" s="111"/>
      <c r="AHY45" s="111"/>
      <c r="AHZ45" s="111"/>
      <c r="AIA45" s="111"/>
      <c r="AIB45" s="111"/>
      <c r="AIC45" s="111"/>
      <c r="AID45" s="111"/>
      <c r="AIE45" s="111"/>
      <c r="AIF45" s="111"/>
      <c r="AIG45" s="111"/>
      <c r="AIH45" s="111"/>
      <c r="AII45" s="111"/>
      <c r="AIJ45" s="111"/>
      <c r="AIK45" s="111"/>
      <c r="AIL45" s="111"/>
      <c r="AIM45" s="111"/>
      <c r="AIN45" s="111"/>
      <c r="AIO45" s="111"/>
      <c r="AIP45" s="111"/>
      <c r="AIQ45" s="111"/>
      <c r="AIR45" s="111"/>
      <c r="AIS45" s="111"/>
      <c r="AIT45" s="111"/>
      <c r="AIU45" s="111"/>
      <c r="AIV45" s="111"/>
      <c r="AIW45" s="111"/>
      <c r="AIX45" s="111"/>
      <c r="AIY45" s="111"/>
      <c r="AIZ45" s="111"/>
      <c r="AJA45" s="111"/>
      <c r="AJB45" s="111"/>
      <c r="AJC45" s="111"/>
      <c r="AJD45" s="111"/>
      <c r="AJE45" s="111"/>
      <c r="AJF45" s="111"/>
      <c r="AJG45" s="111"/>
      <c r="AJH45" s="111"/>
      <c r="AJI45" s="111"/>
      <c r="AJJ45" s="111"/>
      <c r="AJK45" s="111"/>
      <c r="AJL45" s="111"/>
      <c r="AJM45" s="111"/>
      <c r="AJN45" s="111"/>
      <c r="AJO45" s="111"/>
      <c r="AJP45" s="111"/>
      <c r="AJQ45" s="111"/>
      <c r="AJR45" s="111"/>
      <c r="AJS45" s="111"/>
      <c r="AJT45" s="111"/>
      <c r="AJU45" s="111"/>
      <c r="AJV45" s="111"/>
      <c r="AJW45" s="111"/>
      <c r="AJX45" s="111"/>
      <c r="AJY45" s="111"/>
      <c r="AJZ45" s="111"/>
      <c r="AKA45" s="111"/>
      <c r="AKB45" s="111"/>
      <c r="AKC45" s="111"/>
      <c r="AKD45" s="111"/>
      <c r="AKE45" s="111"/>
      <c r="AKF45" s="111"/>
      <c r="AKG45" s="111"/>
      <c r="AKH45" s="111"/>
      <c r="AKI45" s="111"/>
      <c r="AKJ45" s="111"/>
      <c r="AKK45" s="111"/>
      <c r="AKL45" s="111"/>
      <c r="AKM45" s="111"/>
      <c r="AKN45" s="111"/>
      <c r="AKO45" s="111"/>
      <c r="AKP45" s="111"/>
      <c r="AKQ45" s="111"/>
      <c r="AKR45" s="111"/>
      <c r="AKS45" s="111"/>
      <c r="AKT45" s="111"/>
      <c r="AKU45" s="111"/>
      <c r="AKV45" s="111"/>
      <c r="AKW45" s="111"/>
      <c r="AKX45" s="111"/>
      <c r="AKY45" s="111"/>
      <c r="AKZ45" s="111"/>
      <c r="ALA45" s="111"/>
      <c r="ALB45" s="111"/>
      <c r="ALC45" s="111"/>
      <c r="ALD45" s="111"/>
      <c r="ALE45" s="111"/>
      <c r="ALF45" s="111"/>
      <c r="ALG45" s="111"/>
      <c r="ALH45" s="111"/>
      <c r="ALI45" s="111"/>
      <c r="ALJ45" s="111"/>
      <c r="ALK45" s="111"/>
      <c r="ALL45" s="111"/>
      <c r="ALM45" s="111"/>
      <c r="ALN45" s="111"/>
      <c r="ALO45" s="111"/>
      <c r="ALP45" s="111"/>
      <c r="ALQ45" s="111"/>
      <c r="ALR45" s="111"/>
      <c r="ALS45" s="111"/>
      <c r="ALT45" s="111"/>
      <c r="ALU45" s="111"/>
      <c r="ALV45" s="111"/>
      <c r="ALW45" s="111"/>
      <c r="ALX45" s="111"/>
      <c r="ALY45" s="111"/>
      <c r="ALZ45" s="111"/>
      <c r="AMA45" s="111"/>
      <c r="AMB45" s="111"/>
      <c r="AMC45" s="111"/>
      <c r="AMD45" s="111"/>
      <c r="AME45" s="111"/>
      <c r="AMF45" s="111"/>
      <c r="AMG45" s="111"/>
      <c r="AMH45" s="111"/>
      <c r="AMI45" s="111"/>
      <c r="AMJ45" s="111"/>
      <c r="AMK45" s="111"/>
      <c r="AML45" s="111"/>
      <c r="AMM45" s="111"/>
      <c r="AMN45" s="111"/>
      <c r="AMO45" s="111"/>
      <c r="AMP45" s="111"/>
      <c r="AMQ45" s="111"/>
      <c r="AMR45" s="111"/>
      <c r="AMS45" s="111"/>
      <c r="AMT45" s="111"/>
      <c r="AMU45" s="111"/>
      <c r="AMV45" s="111"/>
      <c r="AMW45" s="111"/>
      <c r="AMX45" s="111"/>
      <c r="AMY45" s="111"/>
      <c r="AMZ45" s="111"/>
      <c r="ANA45" s="111"/>
      <c r="ANB45" s="111"/>
      <c r="ANC45" s="111"/>
      <c r="AND45" s="111"/>
      <c r="ANE45" s="111"/>
      <c r="ANF45" s="111"/>
      <c r="ANG45" s="111"/>
      <c r="ANH45" s="111"/>
      <c r="ANI45" s="111"/>
      <c r="ANJ45" s="111"/>
      <c r="ANK45" s="111"/>
      <c r="ANL45" s="111"/>
      <c r="ANM45" s="111"/>
      <c r="ANN45" s="111"/>
      <c r="ANO45" s="111"/>
      <c r="ANP45" s="111"/>
      <c r="ANQ45" s="111"/>
      <c r="ANR45" s="111"/>
      <c r="ANS45" s="111"/>
      <c r="ANT45" s="111"/>
      <c r="ANU45" s="111"/>
      <c r="ANV45" s="111"/>
      <c r="ANW45" s="111"/>
      <c r="ANX45" s="111"/>
      <c r="ANY45" s="111"/>
      <c r="ANZ45" s="111"/>
      <c r="AOA45" s="111"/>
      <c r="AOB45" s="111"/>
      <c r="AOC45" s="111"/>
      <c r="AOD45" s="111"/>
      <c r="AOE45" s="111"/>
      <c r="AOF45" s="111"/>
      <c r="AOG45" s="111"/>
      <c r="AOH45" s="111"/>
      <c r="AOI45" s="111"/>
      <c r="AOJ45" s="111"/>
      <c r="AOK45" s="111"/>
      <c r="AOL45" s="111"/>
      <c r="AOM45" s="111"/>
      <c r="AON45" s="111"/>
      <c r="AOO45" s="111"/>
      <c r="AOP45" s="111"/>
      <c r="AOQ45" s="111"/>
      <c r="AOR45" s="111"/>
      <c r="AOS45" s="111"/>
      <c r="AOT45" s="111"/>
      <c r="AOU45" s="111"/>
      <c r="AOV45" s="111"/>
      <c r="AOW45" s="111"/>
      <c r="AOX45" s="111"/>
      <c r="AOY45" s="111"/>
      <c r="AOZ45" s="111"/>
      <c r="APA45" s="111"/>
      <c r="APB45" s="111"/>
      <c r="APC45" s="111"/>
      <c r="APD45" s="111"/>
      <c r="APE45" s="111"/>
      <c r="APF45" s="111"/>
      <c r="APG45" s="111"/>
      <c r="APH45" s="111"/>
      <c r="API45" s="111"/>
      <c r="APJ45" s="111"/>
      <c r="APK45" s="111"/>
      <c r="APL45" s="111"/>
      <c r="APM45" s="111"/>
      <c r="APN45" s="111"/>
      <c r="APO45" s="111"/>
      <c r="APP45" s="111"/>
      <c r="APQ45" s="111"/>
      <c r="APR45" s="111"/>
      <c r="APS45" s="111"/>
      <c r="APT45" s="111"/>
      <c r="APU45" s="111"/>
      <c r="APV45" s="111"/>
      <c r="APW45" s="111"/>
      <c r="APX45" s="111"/>
      <c r="APY45" s="111"/>
      <c r="APZ45" s="111"/>
      <c r="AQA45" s="111"/>
      <c r="AQB45" s="111"/>
      <c r="AQC45" s="111"/>
      <c r="AQD45" s="111"/>
      <c r="AQE45" s="111"/>
      <c r="AQF45" s="111"/>
      <c r="AQG45" s="111"/>
      <c r="AQH45" s="111"/>
      <c r="AQI45" s="111"/>
      <c r="AQJ45" s="111"/>
      <c r="AQK45" s="111"/>
      <c r="AQL45" s="111"/>
      <c r="AQM45" s="111"/>
      <c r="AQN45" s="111"/>
      <c r="AQO45" s="111"/>
      <c r="AQP45" s="111"/>
      <c r="AQQ45" s="111"/>
      <c r="AQR45" s="111"/>
      <c r="AQS45" s="111"/>
      <c r="AQT45" s="111"/>
      <c r="AQU45" s="111"/>
      <c r="AQV45" s="111"/>
      <c r="AQW45" s="111"/>
      <c r="AQX45" s="111"/>
      <c r="AQY45" s="111"/>
      <c r="AQZ45" s="111"/>
      <c r="ARA45" s="111"/>
      <c r="ARB45" s="111"/>
      <c r="ARC45" s="111"/>
      <c r="ARD45" s="111"/>
      <c r="ARE45" s="111"/>
      <c r="ARF45" s="111"/>
      <c r="ARG45" s="111"/>
      <c r="ARH45" s="111"/>
      <c r="ARI45" s="111"/>
      <c r="ARJ45" s="111"/>
      <c r="ARK45" s="111"/>
      <c r="ARL45" s="111"/>
      <c r="ARM45" s="111"/>
      <c r="ARN45" s="111"/>
      <c r="ARO45" s="111"/>
      <c r="ARP45" s="111"/>
      <c r="ARQ45" s="111"/>
      <c r="ARR45" s="111"/>
      <c r="ARS45" s="111"/>
      <c r="ART45" s="111"/>
      <c r="ARU45" s="111"/>
      <c r="ARV45" s="111"/>
      <c r="ARW45" s="111"/>
      <c r="ARX45" s="111"/>
      <c r="ARY45" s="111"/>
      <c r="ARZ45" s="111"/>
      <c r="ASA45" s="111"/>
      <c r="ASB45" s="111"/>
      <c r="ASC45" s="111"/>
      <c r="ASD45" s="111"/>
      <c r="ASE45" s="111"/>
      <c r="ASF45" s="111"/>
      <c r="ASG45" s="111"/>
      <c r="ASH45" s="111"/>
      <c r="ASI45" s="111"/>
      <c r="ASJ45" s="111"/>
      <c r="ASK45" s="111"/>
      <c r="ASL45" s="111"/>
      <c r="ASM45" s="111"/>
      <c r="ASN45" s="111"/>
      <c r="ASO45" s="111"/>
      <c r="ASP45" s="111"/>
      <c r="ASQ45" s="111"/>
      <c r="ASR45" s="111"/>
      <c r="ASS45" s="111"/>
      <c r="AST45" s="111"/>
      <c r="ASU45" s="111"/>
      <c r="ASV45" s="111"/>
      <c r="ASW45" s="111"/>
      <c r="ASX45" s="111"/>
      <c r="ASY45" s="111"/>
      <c r="ASZ45" s="111"/>
      <c r="ATA45" s="111"/>
      <c r="ATB45" s="111"/>
      <c r="ATC45" s="111"/>
      <c r="ATD45" s="111"/>
      <c r="ATE45" s="111"/>
      <c r="ATF45" s="111"/>
      <c r="ATG45" s="111"/>
      <c r="ATH45" s="111"/>
      <c r="ATI45" s="111"/>
      <c r="ATJ45" s="111"/>
      <c r="ATK45" s="111"/>
      <c r="ATL45" s="111"/>
      <c r="ATM45" s="111"/>
      <c r="ATN45" s="111"/>
      <c r="ATO45" s="111"/>
      <c r="ATP45" s="111"/>
      <c r="ATQ45" s="111"/>
      <c r="ATR45" s="111"/>
      <c r="ATS45" s="111"/>
      <c r="ATT45" s="111"/>
      <c r="ATU45" s="111"/>
      <c r="ATV45" s="111"/>
      <c r="ATW45" s="111"/>
      <c r="ATX45" s="111"/>
      <c r="ATY45" s="111"/>
      <c r="ATZ45" s="111"/>
      <c r="AUA45" s="111"/>
      <c r="AUB45" s="111"/>
      <c r="AUC45" s="111"/>
      <c r="AUD45" s="111"/>
      <c r="AUE45" s="111"/>
      <c r="AUF45" s="111"/>
      <c r="AUG45" s="111"/>
      <c r="AUH45" s="111"/>
      <c r="AUI45" s="111"/>
      <c r="AUJ45" s="111"/>
      <c r="AUK45" s="111"/>
      <c r="AUL45" s="111"/>
      <c r="AUM45" s="111"/>
      <c r="AUN45" s="111"/>
      <c r="AUO45" s="111"/>
      <c r="AUP45" s="111"/>
      <c r="AUQ45" s="111"/>
      <c r="AUR45" s="111"/>
      <c r="AUS45" s="111"/>
      <c r="AUT45" s="111"/>
      <c r="AUU45" s="111"/>
      <c r="AUV45" s="111"/>
      <c r="AUW45" s="111"/>
      <c r="AUX45" s="111"/>
      <c r="AUY45" s="111"/>
      <c r="AUZ45" s="111"/>
      <c r="AVA45" s="111"/>
      <c r="AVB45" s="111"/>
      <c r="AVC45" s="111"/>
      <c r="AVD45" s="111"/>
      <c r="AVE45" s="111"/>
      <c r="AVF45" s="111"/>
      <c r="AVG45" s="111"/>
      <c r="AVH45" s="111"/>
      <c r="AVI45" s="111"/>
      <c r="AVJ45" s="111"/>
      <c r="AVK45" s="111"/>
      <c r="AVL45" s="111"/>
      <c r="AVM45" s="111"/>
      <c r="AVN45" s="111"/>
      <c r="AVO45" s="111"/>
      <c r="AVP45" s="111"/>
      <c r="AVQ45" s="111"/>
      <c r="AVR45" s="111"/>
      <c r="AVS45" s="111"/>
      <c r="AVT45" s="111"/>
      <c r="AVU45" s="111"/>
      <c r="AVV45" s="111"/>
      <c r="AVW45" s="111"/>
      <c r="AVX45" s="111"/>
      <c r="AVY45" s="111"/>
      <c r="AVZ45" s="111"/>
      <c r="AWA45" s="111"/>
      <c r="AWB45" s="111"/>
      <c r="AWC45" s="111"/>
      <c r="AWD45" s="111"/>
      <c r="AWE45" s="111"/>
      <c r="AWF45" s="111"/>
      <c r="AWG45" s="111"/>
      <c r="AWH45" s="111"/>
      <c r="AWI45" s="111"/>
      <c r="AWJ45" s="111"/>
      <c r="AWK45" s="111"/>
      <c r="AWL45" s="111"/>
      <c r="AWM45" s="111"/>
      <c r="AWN45" s="111"/>
      <c r="AWO45" s="111"/>
      <c r="AWP45" s="111"/>
      <c r="AWQ45" s="111"/>
      <c r="AWR45" s="111"/>
      <c r="AWS45" s="111"/>
      <c r="AWT45" s="111"/>
      <c r="AWU45" s="111"/>
      <c r="AWV45" s="111"/>
      <c r="AWW45" s="111"/>
      <c r="AWX45" s="111"/>
      <c r="AWY45" s="111"/>
      <c r="AWZ45" s="111"/>
      <c r="AXA45" s="111"/>
      <c r="AXB45" s="111"/>
      <c r="AXC45" s="111"/>
      <c r="AXD45" s="111"/>
      <c r="AXE45" s="111"/>
      <c r="AXF45" s="111"/>
      <c r="AXG45" s="111"/>
      <c r="AXH45" s="111"/>
      <c r="AXI45" s="111"/>
      <c r="AXJ45" s="111"/>
      <c r="AXK45" s="111"/>
      <c r="AXL45" s="111"/>
      <c r="AXM45" s="111"/>
      <c r="AXN45" s="111"/>
      <c r="AXO45" s="111"/>
      <c r="AXP45" s="111"/>
      <c r="AXQ45" s="111"/>
      <c r="AXR45" s="111"/>
      <c r="AXS45" s="111"/>
      <c r="AXT45" s="111"/>
      <c r="AXU45" s="111"/>
      <c r="AXV45" s="111"/>
      <c r="AXW45" s="111"/>
      <c r="AXX45" s="111"/>
      <c r="AXY45" s="111"/>
      <c r="AXZ45" s="111"/>
      <c r="AYA45" s="111"/>
      <c r="AYB45" s="111"/>
      <c r="AYC45" s="111"/>
      <c r="AYD45" s="111"/>
      <c r="AYE45" s="111"/>
      <c r="AYF45" s="111"/>
      <c r="AYG45" s="111"/>
      <c r="AYH45" s="111"/>
      <c r="AYI45" s="111"/>
      <c r="AYJ45" s="111"/>
      <c r="AYK45" s="111"/>
      <c r="AYL45" s="111"/>
      <c r="AYM45" s="111"/>
      <c r="AYN45" s="111"/>
      <c r="AYO45" s="111"/>
      <c r="AYP45" s="111"/>
      <c r="AYQ45" s="111"/>
      <c r="AYR45" s="111"/>
      <c r="AYS45" s="111"/>
      <c r="AYT45" s="111"/>
      <c r="AYU45" s="111"/>
      <c r="AYV45" s="111"/>
      <c r="AYW45" s="111"/>
      <c r="AYX45" s="111"/>
      <c r="AYY45" s="111"/>
      <c r="AYZ45" s="111"/>
      <c r="AZA45" s="111"/>
      <c r="AZB45" s="111"/>
      <c r="AZC45" s="111"/>
      <c r="AZD45" s="111"/>
      <c r="AZE45" s="111"/>
      <c r="AZF45" s="111"/>
      <c r="AZG45" s="111"/>
      <c r="AZH45" s="111"/>
      <c r="AZI45" s="111"/>
      <c r="AZJ45" s="111"/>
      <c r="AZK45" s="111"/>
      <c r="AZL45" s="111"/>
      <c r="AZM45" s="111"/>
      <c r="AZN45" s="111"/>
      <c r="AZO45" s="111"/>
      <c r="AZP45" s="111"/>
      <c r="AZQ45" s="111"/>
      <c r="AZR45" s="111"/>
      <c r="AZS45" s="111"/>
      <c r="AZT45" s="111"/>
      <c r="AZU45" s="111"/>
      <c r="AZV45" s="111"/>
      <c r="AZW45" s="111"/>
      <c r="AZX45" s="111"/>
      <c r="AZY45" s="111"/>
      <c r="AZZ45" s="111"/>
      <c r="BAA45" s="111"/>
      <c r="BAB45" s="111"/>
      <c r="BAC45" s="111"/>
      <c r="BAD45" s="111"/>
      <c r="BAE45" s="111"/>
      <c r="BAF45" s="111"/>
      <c r="BAG45" s="111"/>
      <c r="BAH45" s="111"/>
      <c r="BAI45" s="111"/>
      <c r="BAJ45" s="111"/>
      <c r="BAK45" s="111"/>
      <c r="BAL45" s="111"/>
      <c r="BAM45" s="111"/>
      <c r="BAN45" s="111"/>
      <c r="BAO45" s="111"/>
      <c r="BAP45" s="111"/>
      <c r="BAQ45" s="111"/>
      <c r="BAR45" s="111"/>
      <c r="BAS45" s="111"/>
      <c r="BAT45" s="111"/>
      <c r="BAU45" s="111"/>
      <c r="BAV45" s="111"/>
      <c r="BAW45" s="111"/>
      <c r="BAX45" s="111"/>
      <c r="BAY45" s="111"/>
      <c r="BAZ45" s="111"/>
      <c r="BBA45" s="111"/>
      <c r="BBB45" s="111"/>
      <c r="BBC45" s="111"/>
      <c r="BBD45" s="111"/>
      <c r="BBE45" s="111"/>
      <c r="BBF45" s="111"/>
      <c r="BBG45" s="111"/>
      <c r="BBH45" s="111"/>
      <c r="BBI45" s="111"/>
      <c r="BBJ45" s="111"/>
      <c r="BBK45" s="111"/>
      <c r="BBL45" s="111"/>
      <c r="BBM45" s="111"/>
      <c r="BBN45" s="111"/>
      <c r="BBO45" s="111"/>
      <c r="BBP45" s="111"/>
      <c r="BBQ45" s="111"/>
      <c r="BBR45" s="111"/>
      <c r="BBS45" s="111"/>
      <c r="BBT45" s="111"/>
      <c r="BBU45" s="111"/>
      <c r="BBV45" s="111"/>
      <c r="BBW45" s="111"/>
      <c r="BBX45" s="111"/>
      <c r="BBY45" s="111"/>
      <c r="BBZ45" s="111"/>
      <c r="BCA45" s="111"/>
      <c r="BCB45" s="111"/>
      <c r="BCC45" s="111"/>
      <c r="BCD45" s="111"/>
      <c r="BCE45" s="111"/>
      <c r="BCF45" s="111"/>
      <c r="BCG45" s="111"/>
      <c r="BCH45" s="111"/>
      <c r="BCI45" s="111"/>
      <c r="BCJ45" s="111"/>
      <c r="BCK45" s="111"/>
      <c r="BCL45" s="111"/>
      <c r="BCM45" s="111"/>
      <c r="BCN45" s="111"/>
      <c r="BCO45" s="111"/>
      <c r="BCP45" s="111"/>
      <c r="BCQ45" s="111"/>
      <c r="BCR45" s="111"/>
      <c r="BCS45" s="111"/>
      <c r="BCT45" s="111"/>
      <c r="BCU45" s="111"/>
      <c r="BCV45" s="111"/>
      <c r="BCW45" s="111"/>
      <c r="BCX45" s="111"/>
      <c r="BCY45" s="111"/>
      <c r="BCZ45" s="111"/>
      <c r="BDA45" s="111"/>
      <c r="BDB45" s="111"/>
      <c r="BDC45" s="111"/>
      <c r="BDD45" s="111"/>
      <c r="BDE45" s="111"/>
      <c r="BDF45" s="111"/>
      <c r="BDG45" s="111"/>
      <c r="BDH45" s="111"/>
      <c r="BDI45" s="111"/>
      <c r="BDJ45" s="111"/>
      <c r="BDK45" s="111"/>
      <c r="BDL45" s="111"/>
      <c r="BDM45" s="111"/>
      <c r="BDN45" s="111"/>
      <c r="BDO45" s="111"/>
      <c r="BDP45" s="111"/>
      <c r="BDQ45" s="111"/>
      <c r="BDR45" s="111"/>
      <c r="BDS45" s="111"/>
      <c r="BDT45" s="111"/>
      <c r="BDU45" s="111"/>
      <c r="BDV45" s="111"/>
      <c r="BDW45" s="111"/>
      <c r="BDX45" s="111"/>
      <c r="BDY45" s="111"/>
      <c r="BDZ45" s="111"/>
      <c r="BEA45" s="111"/>
      <c r="BEB45" s="111"/>
      <c r="BEC45" s="111"/>
      <c r="BED45" s="111"/>
      <c r="BEE45" s="111"/>
      <c r="BEF45" s="111"/>
      <c r="BEG45" s="111"/>
      <c r="BEH45" s="111"/>
      <c r="BEI45" s="111"/>
      <c r="BEJ45" s="111"/>
      <c r="BEK45" s="111"/>
      <c r="BEL45" s="111"/>
      <c r="BEM45" s="111"/>
      <c r="BEN45" s="111"/>
      <c r="BEO45" s="111"/>
      <c r="BEP45" s="111"/>
      <c r="BEQ45" s="111"/>
      <c r="BER45" s="111"/>
      <c r="BES45" s="111"/>
      <c r="BET45" s="111"/>
      <c r="BEU45" s="111"/>
      <c r="BEV45" s="111"/>
      <c r="BEW45" s="111"/>
      <c r="BEX45" s="111"/>
      <c r="BEY45" s="111"/>
      <c r="BEZ45" s="111"/>
      <c r="BFA45" s="111"/>
      <c r="BFB45" s="111"/>
      <c r="BFC45" s="111"/>
      <c r="BFD45" s="111"/>
      <c r="BFE45" s="111"/>
      <c r="BFF45" s="111"/>
      <c r="BFG45" s="111"/>
      <c r="BFH45" s="111"/>
      <c r="BFI45" s="111"/>
      <c r="BFJ45" s="111"/>
      <c r="BFK45" s="111"/>
      <c r="BFL45" s="111"/>
      <c r="BFM45" s="111"/>
      <c r="BFN45" s="111"/>
      <c r="BFO45" s="111"/>
      <c r="BFP45" s="111"/>
      <c r="BFQ45" s="111"/>
      <c r="BFR45" s="111"/>
      <c r="BFS45" s="111"/>
      <c r="BFT45" s="111"/>
      <c r="BFU45" s="111"/>
      <c r="BFV45" s="111"/>
      <c r="BFW45" s="111"/>
      <c r="BFX45" s="111"/>
      <c r="BFY45" s="111"/>
      <c r="BFZ45" s="111"/>
      <c r="BGA45" s="111"/>
      <c r="BGB45" s="111"/>
      <c r="BGC45" s="111"/>
      <c r="BGD45" s="111"/>
      <c r="BGE45" s="111"/>
      <c r="BGF45" s="111"/>
      <c r="BGG45" s="111"/>
      <c r="BGH45" s="111"/>
      <c r="BGI45" s="111"/>
      <c r="BGJ45" s="111"/>
      <c r="BGK45" s="111"/>
      <c r="BGL45" s="111"/>
      <c r="BGM45" s="111"/>
      <c r="BGN45" s="111"/>
      <c r="BGO45" s="111"/>
      <c r="BGP45" s="111"/>
      <c r="BGQ45" s="111"/>
      <c r="BGR45" s="111"/>
      <c r="BGS45" s="111"/>
      <c r="BGT45" s="111"/>
      <c r="BGU45" s="111"/>
      <c r="BGV45" s="111"/>
      <c r="BGW45" s="111"/>
      <c r="BGX45" s="111"/>
      <c r="BGY45" s="111"/>
      <c r="BGZ45" s="111"/>
      <c r="BHA45" s="111"/>
      <c r="BHB45" s="111"/>
      <c r="BHC45" s="111"/>
      <c r="BHD45" s="111"/>
      <c r="BHE45" s="111"/>
      <c r="BHF45" s="111"/>
      <c r="BHG45" s="111"/>
      <c r="BHH45" s="111"/>
      <c r="BHI45" s="111"/>
      <c r="BHJ45" s="111"/>
      <c r="BHK45" s="111"/>
      <c r="BHL45" s="111"/>
      <c r="BHM45" s="111"/>
      <c r="BHN45" s="111"/>
      <c r="BHO45" s="111"/>
      <c r="BHP45" s="111"/>
      <c r="BHQ45" s="111"/>
      <c r="BHR45" s="111"/>
      <c r="BHS45" s="111"/>
      <c r="BHT45" s="111"/>
      <c r="BHU45" s="111"/>
      <c r="BHV45" s="111"/>
      <c r="BHW45" s="111"/>
      <c r="BHX45" s="111"/>
      <c r="BHY45" s="111"/>
      <c r="BHZ45" s="111"/>
      <c r="BIA45" s="111"/>
      <c r="BIB45" s="111"/>
      <c r="BIC45" s="111"/>
      <c r="BID45" s="111"/>
      <c r="BIE45" s="111"/>
      <c r="BIF45" s="111"/>
      <c r="BIG45" s="111"/>
      <c r="BIH45" s="111"/>
      <c r="BII45" s="111"/>
      <c r="BIJ45" s="111"/>
      <c r="BIK45" s="111"/>
      <c r="BIL45" s="111"/>
      <c r="BIM45" s="111"/>
      <c r="BIN45" s="111"/>
      <c r="BIO45" s="111"/>
      <c r="BIP45" s="111"/>
      <c r="BIQ45" s="111"/>
      <c r="BIR45" s="111"/>
      <c r="BIS45" s="111"/>
      <c r="BIT45" s="111"/>
      <c r="BIU45" s="111"/>
      <c r="BIV45" s="111"/>
      <c r="BIW45" s="111"/>
      <c r="BIX45" s="111"/>
      <c r="BIY45" s="111"/>
      <c r="BIZ45" s="111"/>
      <c r="BJA45" s="111"/>
      <c r="BJB45" s="111"/>
      <c r="BJC45" s="111"/>
      <c r="BJD45" s="111"/>
      <c r="BJE45" s="111"/>
      <c r="BJF45" s="111"/>
      <c r="BJG45" s="111"/>
      <c r="BJH45" s="111"/>
      <c r="BJI45" s="111"/>
      <c r="BJJ45" s="111"/>
      <c r="BJK45" s="111"/>
      <c r="BJL45" s="111"/>
      <c r="BJM45" s="111"/>
      <c r="BJN45" s="111"/>
      <c r="BJO45" s="111"/>
      <c r="BJP45" s="111"/>
      <c r="BJQ45" s="111"/>
      <c r="BJR45" s="111"/>
      <c r="BJS45" s="111"/>
      <c r="BJT45" s="111"/>
      <c r="BJU45" s="111"/>
      <c r="BJV45" s="111"/>
      <c r="BJW45" s="111"/>
      <c r="BJX45" s="111"/>
      <c r="BJY45" s="111"/>
      <c r="BJZ45" s="111"/>
      <c r="BKA45" s="111"/>
      <c r="BKB45" s="111"/>
      <c r="BKC45" s="111"/>
      <c r="BKD45" s="111"/>
      <c r="BKE45" s="111"/>
      <c r="BKF45" s="111"/>
      <c r="BKG45" s="111"/>
      <c r="BKH45" s="111"/>
      <c r="BKI45" s="111"/>
      <c r="BKJ45" s="111"/>
      <c r="BKK45" s="111"/>
      <c r="BKL45" s="111"/>
      <c r="BKM45" s="111"/>
      <c r="BKN45" s="111"/>
      <c r="BKO45" s="111"/>
      <c r="BKP45" s="111"/>
      <c r="BKQ45" s="111"/>
      <c r="BKR45" s="111"/>
      <c r="BKS45" s="111"/>
      <c r="BKT45" s="111"/>
      <c r="BKU45" s="111"/>
      <c r="BKV45" s="111"/>
      <c r="BKW45" s="111"/>
      <c r="BKX45" s="111"/>
      <c r="BKY45" s="111"/>
      <c r="BKZ45" s="111"/>
      <c r="BLA45" s="111"/>
      <c r="BLB45" s="111"/>
      <c r="BLC45" s="111"/>
      <c r="BLD45" s="111"/>
      <c r="BLE45" s="111"/>
      <c r="BLF45" s="111"/>
      <c r="BLG45" s="111"/>
      <c r="BLH45" s="111"/>
      <c r="BLI45" s="111"/>
      <c r="BLJ45" s="111"/>
      <c r="BLK45" s="111"/>
      <c r="BLL45" s="111"/>
      <c r="BLM45" s="111"/>
      <c r="BLN45" s="111"/>
      <c r="BLO45" s="111"/>
      <c r="BLP45" s="111"/>
      <c r="BLQ45" s="111"/>
      <c r="BLR45" s="111"/>
      <c r="BLS45" s="111"/>
      <c r="BLT45" s="111"/>
      <c r="BLU45" s="111"/>
      <c r="BLV45" s="111"/>
      <c r="BLW45" s="111"/>
      <c r="BLX45" s="111"/>
      <c r="BLY45" s="111"/>
      <c r="BLZ45" s="111"/>
      <c r="BMA45" s="111"/>
      <c r="BMB45" s="111"/>
      <c r="BMC45" s="111"/>
      <c r="BMD45" s="111"/>
      <c r="BME45" s="111"/>
      <c r="BMF45" s="111"/>
      <c r="BMG45" s="111"/>
      <c r="BMH45" s="111"/>
      <c r="BMI45" s="111"/>
      <c r="BMJ45" s="111"/>
      <c r="BMK45" s="111"/>
      <c r="BML45" s="111"/>
      <c r="BMM45" s="111"/>
      <c r="BMN45" s="111"/>
      <c r="BMO45" s="111"/>
      <c r="BMP45" s="111"/>
      <c r="BMQ45" s="111"/>
      <c r="BMR45" s="111"/>
      <c r="BMS45" s="111"/>
      <c r="BMT45" s="111"/>
      <c r="BMU45" s="111"/>
      <c r="BMV45" s="111"/>
      <c r="BMW45" s="111"/>
      <c r="BMX45" s="111"/>
      <c r="BMY45" s="111"/>
      <c r="BMZ45" s="111"/>
      <c r="BNA45" s="111"/>
      <c r="BNB45" s="111"/>
      <c r="BNC45" s="111"/>
      <c r="BND45" s="111"/>
      <c r="BNE45" s="111"/>
      <c r="BNF45" s="111"/>
      <c r="BNG45" s="111"/>
      <c r="BNH45" s="111"/>
      <c r="BNI45" s="111"/>
      <c r="BNJ45" s="111"/>
      <c r="BNK45" s="111"/>
      <c r="BNL45" s="111"/>
      <c r="BNM45" s="111"/>
      <c r="BNN45" s="111"/>
      <c r="BNO45" s="111"/>
      <c r="BNP45" s="111"/>
      <c r="BNQ45" s="111"/>
      <c r="BNR45" s="111"/>
      <c r="BNS45" s="111"/>
      <c r="BNT45" s="111"/>
      <c r="BNU45" s="111"/>
      <c r="BNV45" s="111"/>
      <c r="BNW45" s="111"/>
      <c r="BNX45" s="111"/>
      <c r="BNY45" s="111"/>
      <c r="BNZ45" s="111"/>
      <c r="BOA45" s="111"/>
      <c r="BOB45" s="111"/>
      <c r="BOC45" s="111"/>
      <c r="BOD45" s="111"/>
      <c r="BOE45" s="111"/>
      <c r="BOF45" s="111"/>
      <c r="BOG45" s="111"/>
      <c r="BOH45" s="111"/>
      <c r="BOI45" s="111"/>
      <c r="BOJ45" s="111"/>
      <c r="BOK45" s="111"/>
      <c r="BOL45" s="111"/>
      <c r="BOM45" s="111"/>
      <c r="BON45" s="111"/>
      <c r="BOO45" s="111"/>
      <c r="BOP45" s="111"/>
      <c r="BOQ45" s="111"/>
      <c r="BOR45" s="111"/>
      <c r="BOS45" s="111"/>
      <c r="BOT45" s="111"/>
      <c r="BOU45" s="111"/>
      <c r="BOV45" s="111"/>
      <c r="BOW45" s="111"/>
      <c r="BOX45" s="111"/>
      <c r="BOY45" s="111"/>
      <c r="BOZ45" s="111"/>
      <c r="BPA45" s="111"/>
      <c r="BPB45" s="111"/>
      <c r="BPC45" s="111"/>
      <c r="BPD45" s="111"/>
      <c r="BPE45" s="111"/>
      <c r="BPF45" s="111"/>
      <c r="BPG45" s="111"/>
      <c r="BPH45" s="111"/>
      <c r="BPI45" s="111"/>
      <c r="BPJ45" s="111"/>
      <c r="BPK45" s="111"/>
      <c r="BPL45" s="111"/>
      <c r="BPM45" s="111"/>
      <c r="BPN45" s="111"/>
      <c r="BPO45" s="111"/>
      <c r="BPP45" s="111"/>
      <c r="BPQ45" s="111"/>
      <c r="BPR45" s="111"/>
      <c r="BPS45" s="111"/>
      <c r="BPT45" s="111"/>
      <c r="BPU45" s="111"/>
      <c r="BPV45" s="111"/>
      <c r="BPW45" s="111"/>
      <c r="BPX45" s="111"/>
      <c r="BPY45" s="111"/>
      <c r="BPZ45" s="111"/>
      <c r="BQA45" s="111"/>
      <c r="BQB45" s="111"/>
      <c r="BQC45" s="111"/>
      <c r="BQD45" s="111"/>
      <c r="BQE45" s="111"/>
      <c r="BQF45" s="111"/>
      <c r="BQG45" s="111"/>
      <c r="BQH45" s="111"/>
      <c r="BQI45" s="111"/>
      <c r="BQJ45" s="111"/>
      <c r="BQK45" s="111"/>
      <c r="BQL45" s="111"/>
      <c r="BQM45" s="111"/>
      <c r="BQN45" s="111"/>
      <c r="BQO45" s="111"/>
      <c r="BQP45" s="111"/>
      <c r="BQQ45" s="111"/>
      <c r="BQR45" s="111"/>
      <c r="BQS45" s="111"/>
      <c r="BQT45" s="111"/>
      <c r="BQU45" s="111"/>
      <c r="BQV45" s="111"/>
      <c r="BQW45" s="111"/>
      <c r="BQX45" s="111"/>
      <c r="BQY45" s="111"/>
      <c r="BQZ45" s="111"/>
      <c r="BRA45" s="111"/>
      <c r="BRB45" s="111"/>
      <c r="BRC45" s="111"/>
      <c r="BRD45" s="111"/>
      <c r="BRE45" s="111"/>
      <c r="BRF45" s="111"/>
      <c r="BRG45" s="111"/>
      <c r="BRH45" s="111"/>
      <c r="BRI45" s="111"/>
      <c r="BRJ45" s="111"/>
      <c r="BRK45" s="111"/>
      <c r="BRL45" s="111"/>
      <c r="BRM45" s="111"/>
      <c r="BRN45" s="111"/>
      <c r="BRO45" s="111"/>
      <c r="BRP45" s="111"/>
      <c r="BRQ45" s="111"/>
      <c r="BRR45" s="111"/>
      <c r="BRS45" s="111"/>
      <c r="BRT45" s="111"/>
      <c r="BRU45" s="111"/>
      <c r="BRV45" s="111"/>
      <c r="BRW45" s="111"/>
      <c r="BRX45" s="111"/>
      <c r="BRY45" s="111"/>
      <c r="BRZ45" s="111"/>
      <c r="BSA45" s="111"/>
      <c r="BSB45" s="111"/>
      <c r="BSC45" s="111"/>
      <c r="BSD45" s="111"/>
      <c r="BSE45" s="111"/>
      <c r="BSF45" s="111"/>
      <c r="BSG45" s="111"/>
      <c r="BSH45" s="111"/>
      <c r="BSI45" s="111"/>
      <c r="BSJ45" s="111"/>
      <c r="BSK45" s="111"/>
      <c r="BSL45" s="111"/>
      <c r="BSM45" s="111"/>
      <c r="BSN45" s="111"/>
      <c r="BSO45" s="111"/>
      <c r="BSP45" s="111"/>
      <c r="BSQ45" s="111"/>
      <c r="BSR45" s="111"/>
      <c r="BSS45" s="111"/>
      <c r="BST45" s="111"/>
      <c r="BSU45" s="111"/>
      <c r="BSV45" s="111"/>
      <c r="BSW45" s="111"/>
      <c r="BSX45" s="111"/>
      <c r="BSY45" s="111"/>
      <c r="BSZ45" s="111"/>
      <c r="BTA45" s="111"/>
      <c r="BTB45" s="111"/>
      <c r="BTC45" s="111"/>
      <c r="BTD45" s="111"/>
      <c r="BTE45" s="111"/>
      <c r="BTF45" s="111"/>
      <c r="BTG45" s="111"/>
      <c r="BTH45" s="111"/>
      <c r="BTI45" s="111"/>
      <c r="BTJ45" s="111"/>
      <c r="BTK45" s="111"/>
      <c r="BTL45" s="111"/>
      <c r="BTM45" s="111"/>
      <c r="BTN45" s="111"/>
      <c r="BTO45" s="111"/>
      <c r="BTP45" s="111"/>
      <c r="BTQ45" s="111"/>
      <c r="BTR45" s="111"/>
      <c r="BTS45" s="111"/>
      <c r="BTT45" s="111"/>
      <c r="BTU45" s="111"/>
      <c r="BTV45" s="111"/>
      <c r="BTW45" s="111"/>
      <c r="BTX45" s="111"/>
      <c r="BTY45" s="111"/>
      <c r="BTZ45" s="111"/>
      <c r="BUA45" s="111"/>
      <c r="BUB45" s="111"/>
      <c r="BUC45" s="111"/>
      <c r="BUD45" s="111"/>
      <c r="BUE45" s="111"/>
      <c r="BUF45" s="111"/>
      <c r="BUG45" s="111"/>
      <c r="BUH45" s="111"/>
      <c r="BUI45" s="111"/>
      <c r="BUJ45" s="111"/>
      <c r="BUK45" s="111"/>
      <c r="BUL45" s="111"/>
      <c r="BUM45" s="111"/>
      <c r="BUN45" s="111"/>
      <c r="BUO45" s="111"/>
      <c r="BUP45" s="111"/>
      <c r="BUQ45" s="111"/>
      <c r="BUR45" s="111"/>
      <c r="BUS45" s="111"/>
      <c r="BUT45" s="111"/>
      <c r="BUU45" s="111"/>
      <c r="BUV45" s="111"/>
      <c r="BUW45" s="111"/>
      <c r="BUX45" s="111"/>
      <c r="BUY45" s="111"/>
      <c r="BUZ45" s="111"/>
      <c r="BVA45" s="111"/>
      <c r="BVB45" s="111"/>
      <c r="BVC45" s="111"/>
      <c r="BVD45" s="111"/>
      <c r="BVE45" s="111"/>
      <c r="BVF45" s="111"/>
      <c r="BVG45" s="111"/>
      <c r="BVH45" s="111"/>
      <c r="BVI45" s="111"/>
      <c r="BVJ45" s="111"/>
      <c r="BVK45" s="111"/>
      <c r="BVL45" s="111"/>
      <c r="BVM45" s="111"/>
      <c r="BVN45" s="111"/>
      <c r="BVO45" s="111"/>
      <c r="BVP45" s="111"/>
      <c r="BVQ45" s="111"/>
      <c r="BVR45" s="111"/>
      <c r="BVS45" s="111"/>
      <c r="BVT45" s="111"/>
      <c r="BVU45" s="111"/>
      <c r="BVV45" s="111"/>
      <c r="BVW45" s="111"/>
      <c r="BVX45" s="111"/>
      <c r="BVY45" s="111"/>
      <c r="BVZ45" s="111"/>
      <c r="BWA45" s="111"/>
      <c r="BWB45" s="111"/>
      <c r="BWC45" s="111"/>
      <c r="BWD45" s="111"/>
      <c r="BWE45" s="111"/>
      <c r="BWF45" s="111"/>
      <c r="BWG45" s="111"/>
      <c r="BWH45" s="111"/>
      <c r="BWI45" s="111"/>
      <c r="BWJ45" s="111"/>
      <c r="BWK45" s="111"/>
      <c r="BWL45" s="111"/>
      <c r="BWM45" s="111"/>
      <c r="BWN45" s="111"/>
      <c r="BWO45" s="111"/>
      <c r="BWP45" s="111"/>
      <c r="BWQ45" s="111"/>
      <c r="BWR45" s="111"/>
      <c r="BWS45" s="111"/>
      <c r="BWT45" s="111"/>
      <c r="BWU45" s="111"/>
      <c r="BWV45" s="111"/>
      <c r="BWW45" s="111"/>
      <c r="BWX45" s="111"/>
      <c r="BWY45" s="111"/>
      <c r="BWZ45" s="111"/>
      <c r="BXA45" s="111"/>
      <c r="BXB45" s="111"/>
      <c r="BXC45" s="111"/>
      <c r="BXD45" s="111"/>
      <c r="BXE45" s="111"/>
      <c r="BXF45" s="111"/>
      <c r="BXG45" s="111"/>
      <c r="BXH45" s="111"/>
      <c r="BXI45" s="111"/>
      <c r="BXJ45" s="111"/>
      <c r="BXK45" s="111"/>
      <c r="BXL45" s="111"/>
      <c r="BXM45" s="111"/>
      <c r="BXN45" s="111"/>
      <c r="BXO45" s="111"/>
      <c r="BXP45" s="111"/>
      <c r="BXQ45" s="111"/>
      <c r="BXR45" s="111"/>
      <c r="BXS45" s="111"/>
      <c r="BXT45" s="111"/>
      <c r="BXU45" s="111"/>
      <c r="BXV45" s="111"/>
      <c r="BXW45" s="111"/>
      <c r="BXX45" s="111"/>
      <c r="BXY45" s="111"/>
      <c r="BXZ45" s="111"/>
      <c r="BYA45" s="111"/>
      <c r="BYB45" s="111"/>
      <c r="BYC45" s="111"/>
      <c r="BYD45" s="111"/>
      <c r="BYE45" s="111"/>
      <c r="BYF45" s="111"/>
      <c r="BYG45" s="111"/>
      <c r="BYH45" s="111"/>
      <c r="BYI45" s="111"/>
      <c r="BYJ45" s="111"/>
      <c r="BYK45" s="111"/>
      <c r="BYL45" s="111"/>
      <c r="BYM45" s="111"/>
      <c r="BYN45" s="111"/>
      <c r="BYO45" s="111"/>
      <c r="BYP45" s="111"/>
      <c r="BYQ45" s="111"/>
      <c r="BYR45" s="111"/>
      <c r="BYS45" s="111"/>
      <c r="BYT45" s="111"/>
      <c r="BYU45" s="111"/>
      <c r="BYV45" s="111"/>
      <c r="BYW45" s="111"/>
      <c r="BYX45" s="111"/>
      <c r="BYY45" s="111"/>
      <c r="BYZ45" s="111"/>
      <c r="BZA45" s="111"/>
      <c r="BZB45" s="111"/>
      <c r="BZC45" s="111"/>
      <c r="BZD45" s="111"/>
      <c r="BZE45" s="111"/>
      <c r="BZF45" s="111"/>
      <c r="BZG45" s="111"/>
      <c r="BZH45" s="111"/>
      <c r="BZI45" s="111"/>
      <c r="BZJ45" s="111"/>
      <c r="BZK45" s="111"/>
      <c r="BZL45" s="111"/>
      <c r="BZM45" s="111"/>
      <c r="BZN45" s="111"/>
      <c r="BZO45" s="111"/>
      <c r="BZP45" s="111"/>
      <c r="BZQ45" s="111"/>
      <c r="BZR45" s="111"/>
      <c r="BZS45" s="111"/>
      <c r="BZT45" s="111"/>
      <c r="BZU45" s="111"/>
      <c r="BZV45" s="111"/>
      <c r="BZW45" s="111"/>
      <c r="BZX45" s="111"/>
      <c r="BZY45" s="111"/>
      <c r="BZZ45" s="111"/>
      <c r="CAA45" s="111"/>
      <c r="CAB45" s="111"/>
      <c r="CAC45" s="111"/>
      <c r="CAD45" s="111"/>
      <c r="CAE45" s="111"/>
      <c r="CAF45" s="111"/>
      <c r="CAG45" s="111"/>
      <c r="CAH45" s="111"/>
      <c r="CAI45" s="111"/>
      <c r="CAJ45" s="111"/>
      <c r="CAK45" s="111"/>
      <c r="CAL45" s="111"/>
      <c r="CAM45" s="111"/>
      <c r="CAN45" s="111"/>
      <c r="CAO45" s="111"/>
      <c r="CAP45" s="111"/>
      <c r="CAQ45" s="111"/>
      <c r="CAR45" s="111"/>
      <c r="CAS45" s="111"/>
      <c r="CAT45" s="111"/>
      <c r="CAU45" s="111"/>
      <c r="CAV45" s="111"/>
      <c r="CAW45" s="111"/>
      <c r="CAX45" s="111"/>
      <c r="CAY45" s="111"/>
      <c r="CAZ45" s="111"/>
      <c r="CBA45" s="111"/>
      <c r="CBB45" s="111"/>
      <c r="CBC45" s="111"/>
      <c r="CBD45" s="111"/>
      <c r="CBE45" s="111"/>
      <c r="CBF45" s="111"/>
      <c r="CBG45" s="111"/>
      <c r="CBH45" s="111"/>
      <c r="CBI45" s="111"/>
      <c r="CBJ45" s="111"/>
      <c r="CBK45" s="111"/>
      <c r="CBL45" s="111"/>
      <c r="CBM45" s="111"/>
      <c r="CBN45" s="111"/>
      <c r="CBO45" s="111"/>
      <c r="CBP45" s="111"/>
      <c r="CBQ45" s="111"/>
      <c r="CBR45" s="111"/>
      <c r="CBS45" s="111"/>
      <c r="CBT45" s="111"/>
      <c r="CBU45" s="111"/>
      <c r="CBV45" s="111"/>
      <c r="CBW45" s="111"/>
      <c r="CBX45" s="111"/>
      <c r="CBY45" s="111"/>
      <c r="CBZ45" s="111"/>
      <c r="CCA45" s="111"/>
      <c r="CCB45" s="111"/>
      <c r="CCC45" s="111"/>
      <c r="CCD45" s="111"/>
      <c r="CCE45" s="111"/>
      <c r="CCF45" s="111"/>
      <c r="CCG45" s="111"/>
      <c r="CCH45" s="111"/>
      <c r="CCI45" s="111"/>
      <c r="CCJ45" s="111"/>
      <c r="CCK45" s="111"/>
      <c r="CCL45" s="111"/>
      <c r="CCM45" s="111"/>
      <c r="CCN45" s="111"/>
      <c r="CCO45" s="111"/>
      <c r="CCP45" s="111"/>
      <c r="CCQ45" s="111"/>
      <c r="CCR45" s="111"/>
      <c r="CCS45" s="111"/>
      <c r="CCT45" s="111"/>
      <c r="CCU45" s="111"/>
      <c r="CCV45" s="111"/>
      <c r="CCW45" s="111"/>
      <c r="CCX45" s="111"/>
      <c r="CCY45" s="111"/>
      <c r="CCZ45" s="111"/>
      <c r="CDA45" s="111"/>
      <c r="CDB45" s="111"/>
      <c r="CDC45" s="111"/>
      <c r="CDD45" s="111"/>
      <c r="CDE45" s="111"/>
      <c r="CDF45" s="111"/>
      <c r="CDG45" s="111"/>
      <c r="CDH45" s="111"/>
      <c r="CDI45" s="111"/>
      <c r="CDJ45" s="111"/>
      <c r="CDK45" s="111"/>
      <c r="CDL45" s="111"/>
      <c r="CDM45" s="111"/>
      <c r="CDN45" s="111"/>
      <c r="CDO45" s="111"/>
      <c r="CDP45" s="111"/>
      <c r="CDQ45" s="111"/>
      <c r="CDR45" s="111"/>
      <c r="CDS45" s="111"/>
      <c r="CDT45" s="111"/>
      <c r="CDU45" s="111"/>
      <c r="CDV45" s="111"/>
      <c r="CDW45" s="111"/>
      <c r="CDX45" s="111"/>
      <c r="CDY45" s="111"/>
      <c r="CDZ45" s="111"/>
      <c r="CEA45" s="111"/>
      <c r="CEB45" s="111"/>
      <c r="CEC45" s="111"/>
      <c r="CED45" s="111"/>
      <c r="CEE45" s="111"/>
      <c r="CEF45" s="111"/>
      <c r="CEG45" s="111"/>
      <c r="CEH45" s="111"/>
      <c r="CEI45" s="111"/>
      <c r="CEJ45" s="111"/>
      <c r="CEK45" s="111"/>
      <c r="CEL45" s="111"/>
      <c r="CEM45" s="111"/>
      <c r="CEN45" s="111"/>
      <c r="CEO45" s="111"/>
      <c r="CEP45" s="111"/>
      <c r="CEQ45" s="111"/>
      <c r="CER45" s="111"/>
      <c r="CES45" s="111"/>
      <c r="CET45" s="111"/>
      <c r="CEU45" s="111"/>
      <c r="CEV45" s="111"/>
      <c r="CEW45" s="111"/>
      <c r="CEX45" s="111"/>
      <c r="CEY45" s="111"/>
      <c r="CEZ45" s="111"/>
      <c r="CFA45" s="111"/>
      <c r="CFB45" s="111"/>
      <c r="CFC45" s="111"/>
      <c r="CFD45" s="111"/>
      <c r="CFE45" s="111"/>
      <c r="CFF45" s="111"/>
      <c r="CFG45" s="111"/>
      <c r="CFH45" s="111"/>
      <c r="CFI45" s="111"/>
      <c r="CFJ45" s="111"/>
      <c r="CFK45" s="111"/>
      <c r="CFL45" s="111"/>
      <c r="CFM45" s="111"/>
      <c r="CFN45" s="111"/>
      <c r="CFO45" s="111"/>
      <c r="CFP45" s="111"/>
      <c r="CFQ45" s="111"/>
      <c r="CFR45" s="111"/>
      <c r="CFS45" s="111"/>
      <c r="CFT45" s="111"/>
      <c r="CFU45" s="111"/>
      <c r="CFV45" s="111"/>
      <c r="CFW45" s="111"/>
      <c r="CFX45" s="111"/>
      <c r="CFY45" s="111"/>
      <c r="CFZ45" s="111"/>
      <c r="CGA45" s="111"/>
      <c r="CGB45" s="111"/>
      <c r="CGC45" s="111"/>
      <c r="CGD45" s="111"/>
      <c r="CGE45" s="111"/>
      <c r="CGF45" s="111"/>
      <c r="CGG45" s="111"/>
      <c r="CGH45" s="111"/>
      <c r="CGI45" s="111"/>
      <c r="CGJ45" s="111"/>
      <c r="CGK45" s="111"/>
      <c r="CGL45" s="111"/>
      <c r="CGM45" s="111"/>
      <c r="CGN45" s="111"/>
      <c r="CGO45" s="111"/>
      <c r="CGP45" s="111"/>
      <c r="CGQ45" s="111"/>
      <c r="CGR45" s="111"/>
      <c r="CGS45" s="111"/>
      <c r="CGT45" s="111"/>
      <c r="CGU45" s="111"/>
      <c r="CGV45" s="111"/>
      <c r="CGW45" s="111"/>
      <c r="CGX45" s="111"/>
      <c r="CGY45" s="111"/>
      <c r="CGZ45" s="111"/>
      <c r="CHA45" s="111"/>
      <c r="CHB45" s="111"/>
      <c r="CHC45" s="111"/>
      <c r="CHD45" s="111"/>
      <c r="CHE45" s="111"/>
      <c r="CHF45" s="111"/>
      <c r="CHG45" s="111"/>
      <c r="CHH45" s="111"/>
      <c r="CHI45" s="111"/>
      <c r="CHJ45" s="111"/>
      <c r="CHK45" s="111"/>
      <c r="CHL45" s="111"/>
      <c r="CHM45" s="111"/>
      <c r="CHN45" s="111"/>
      <c r="CHO45" s="111"/>
      <c r="CHP45" s="111"/>
      <c r="CHQ45" s="111"/>
      <c r="CHR45" s="111"/>
      <c r="CHS45" s="111"/>
      <c r="CHT45" s="111"/>
      <c r="CHU45" s="111"/>
      <c r="CHV45" s="111"/>
      <c r="CHW45" s="111"/>
      <c r="CHX45" s="111"/>
      <c r="CHY45" s="111"/>
      <c r="CHZ45" s="111"/>
      <c r="CIA45" s="111"/>
      <c r="CIB45" s="111"/>
      <c r="CIC45" s="111"/>
      <c r="CID45" s="111"/>
      <c r="CIE45" s="111"/>
      <c r="CIF45" s="111"/>
      <c r="CIG45" s="111"/>
      <c r="CIH45" s="111"/>
      <c r="CII45" s="111"/>
      <c r="CIJ45" s="111"/>
      <c r="CIK45" s="111"/>
      <c r="CIL45" s="111"/>
      <c r="CIM45" s="111"/>
      <c r="CIN45" s="111"/>
      <c r="CIO45" s="111"/>
      <c r="CIP45" s="111"/>
      <c r="CIQ45" s="111"/>
      <c r="CIR45" s="111"/>
      <c r="CIS45" s="111"/>
      <c r="CIT45" s="111"/>
      <c r="CIU45" s="111"/>
      <c r="CIV45" s="111"/>
      <c r="CIW45" s="111"/>
      <c r="CIX45" s="111"/>
      <c r="CIY45" s="111"/>
      <c r="CIZ45" s="111"/>
      <c r="CJA45" s="111"/>
      <c r="CJB45" s="111"/>
      <c r="CJC45" s="111"/>
      <c r="CJD45" s="111"/>
      <c r="CJE45" s="111"/>
      <c r="CJF45" s="111"/>
      <c r="CJG45" s="111"/>
      <c r="CJH45" s="111"/>
      <c r="CJI45" s="111"/>
      <c r="CJJ45" s="111"/>
      <c r="CJK45" s="111"/>
      <c r="CJL45" s="111"/>
      <c r="CJM45" s="111"/>
      <c r="CJN45" s="111"/>
      <c r="CJO45" s="111"/>
      <c r="CJP45" s="111"/>
      <c r="CJQ45" s="111"/>
      <c r="CJR45" s="111"/>
      <c r="CJS45" s="111"/>
      <c r="CJT45" s="111"/>
      <c r="CJU45" s="111"/>
      <c r="CJV45" s="111"/>
      <c r="CJW45" s="111"/>
      <c r="CJX45" s="111"/>
      <c r="CJY45" s="111"/>
      <c r="CJZ45" s="111"/>
      <c r="CKA45" s="111"/>
      <c r="CKB45" s="111"/>
      <c r="CKC45" s="111"/>
      <c r="CKD45" s="111"/>
      <c r="CKE45" s="111"/>
      <c r="CKF45" s="111"/>
      <c r="CKG45" s="111"/>
      <c r="CKH45" s="111"/>
      <c r="CKI45" s="111"/>
      <c r="CKJ45" s="111"/>
      <c r="CKK45" s="111"/>
      <c r="CKL45" s="111"/>
      <c r="CKM45" s="111"/>
      <c r="CKN45" s="111"/>
      <c r="CKO45" s="111"/>
      <c r="CKP45" s="111"/>
      <c r="CKQ45" s="111"/>
      <c r="CKR45" s="111"/>
      <c r="CKS45" s="111"/>
      <c r="CKT45" s="111"/>
      <c r="CKU45" s="111"/>
      <c r="CKV45" s="111"/>
      <c r="CKW45" s="111"/>
      <c r="CKX45" s="111"/>
      <c r="CKY45" s="111"/>
      <c r="CKZ45" s="111"/>
      <c r="CLA45" s="111"/>
      <c r="CLB45" s="111"/>
      <c r="CLC45" s="111"/>
      <c r="CLD45" s="111"/>
      <c r="CLE45" s="111"/>
      <c r="CLF45" s="111"/>
      <c r="CLG45" s="111"/>
      <c r="CLH45" s="111"/>
      <c r="CLI45" s="111"/>
      <c r="CLJ45" s="111"/>
      <c r="CLK45" s="111"/>
      <c r="CLL45" s="111"/>
      <c r="CLM45" s="111"/>
      <c r="CLN45" s="111"/>
      <c r="CLO45" s="111"/>
      <c r="CLP45" s="111"/>
      <c r="CLQ45" s="111"/>
      <c r="CLR45" s="111"/>
      <c r="CLS45" s="111"/>
      <c r="CLT45" s="111"/>
      <c r="CLU45" s="111"/>
      <c r="CLV45" s="111"/>
      <c r="CLW45" s="111"/>
      <c r="CLX45" s="111"/>
      <c r="CLY45" s="111"/>
      <c r="CLZ45" s="111"/>
      <c r="CMA45" s="111"/>
      <c r="CMB45" s="111"/>
      <c r="CMC45" s="111"/>
      <c r="CMD45" s="111"/>
      <c r="CME45" s="111"/>
      <c r="CMF45" s="111"/>
      <c r="CMG45" s="111"/>
      <c r="CMH45" s="111"/>
      <c r="CMI45" s="111"/>
      <c r="CMJ45" s="111"/>
      <c r="CMK45" s="111"/>
      <c r="CML45" s="111"/>
      <c r="CMM45" s="111"/>
      <c r="CMN45" s="111"/>
      <c r="CMO45" s="111"/>
      <c r="CMP45" s="111"/>
      <c r="CMQ45" s="111"/>
      <c r="CMR45" s="111"/>
      <c r="CMS45" s="111"/>
      <c r="CMT45" s="111"/>
      <c r="CMU45" s="111"/>
      <c r="CMV45" s="111"/>
      <c r="CMW45" s="111"/>
      <c r="CMX45" s="111"/>
      <c r="CMY45" s="111"/>
      <c r="CMZ45" s="111"/>
      <c r="CNA45" s="111"/>
      <c r="CNB45" s="111"/>
      <c r="CNC45" s="111"/>
      <c r="CND45" s="111"/>
      <c r="CNE45" s="111"/>
      <c r="CNF45" s="111"/>
      <c r="CNG45" s="111"/>
      <c r="CNH45" s="111"/>
      <c r="CNI45" s="111"/>
      <c r="CNJ45" s="111"/>
      <c r="CNK45" s="111"/>
      <c r="CNL45" s="111"/>
      <c r="CNM45" s="111"/>
      <c r="CNN45" s="111"/>
      <c r="CNO45" s="111"/>
      <c r="CNP45" s="111"/>
      <c r="CNQ45" s="111"/>
      <c r="CNR45" s="111"/>
      <c r="CNS45" s="111"/>
      <c r="CNT45" s="111"/>
      <c r="CNU45" s="111"/>
      <c r="CNV45" s="111"/>
      <c r="CNW45" s="111"/>
      <c r="CNX45" s="111"/>
      <c r="CNY45" s="111"/>
      <c r="CNZ45" s="111"/>
      <c r="COA45" s="111"/>
      <c r="COB45" s="111"/>
      <c r="COC45" s="111"/>
      <c r="COD45" s="111"/>
      <c r="COE45" s="111"/>
      <c r="COF45" s="111"/>
      <c r="COG45" s="111"/>
      <c r="COH45" s="111"/>
      <c r="COI45" s="111"/>
      <c r="COJ45" s="111"/>
      <c r="COK45" s="111"/>
      <c r="COL45" s="111"/>
      <c r="COM45" s="111"/>
      <c r="CON45" s="111"/>
      <c r="COO45" s="111"/>
      <c r="COP45" s="111"/>
      <c r="COQ45" s="111"/>
      <c r="COR45" s="111"/>
      <c r="COS45" s="111"/>
      <c r="COT45" s="111"/>
      <c r="COU45" s="111"/>
      <c r="COV45" s="111"/>
      <c r="COW45" s="111"/>
      <c r="COX45" s="111"/>
      <c r="COY45" s="111"/>
      <c r="COZ45" s="111"/>
      <c r="CPA45" s="111"/>
      <c r="CPB45" s="111"/>
      <c r="CPC45" s="111"/>
      <c r="CPD45" s="111"/>
      <c r="CPE45" s="111"/>
      <c r="CPF45" s="111"/>
      <c r="CPG45" s="111"/>
      <c r="CPH45" s="111"/>
      <c r="CPI45" s="111"/>
      <c r="CPJ45" s="111"/>
      <c r="CPK45" s="111"/>
      <c r="CPL45" s="111"/>
      <c r="CPM45" s="111"/>
      <c r="CPN45" s="111"/>
      <c r="CPO45" s="111"/>
      <c r="CPP45" s="111"/>
      <c r="CPQ45" s="111"/>
      <c r="CPR45" s="111"/>
      <c r="CPS45" s="111"/>
      <c r="CPT45" s="111"/>
      <c r="CPU45" s="111"/>
      <c r="CPV45" s="111"/>
      <c r="CPW45" s="111"/>
      <c r="CPX45" s="111"/>
      <c r="CPY45" s="111"/>
      <c r="CPZ45" s="111"/>
      <c r="CQA45" s="111"/>
      <c r="CQB45" s="111"/>
      <c r="CQC45" s="111"/>
      <c r="CQD45" s="111"/>
      <c r="CQE45" s="111"/>
      <c r="CQF45" s="111"/>
      <c r="CQG45" s="111"/>
      <c r="CQH45" s="111"/>
      <c r="CQI45" s="111"/>
      <c r="CQJ45" s="111"/>
      <c r="CQK45" s="111"/>
      <c r="CQL45" s="111"/>
      <c r="CQM45" s="111"/>
      <c r="CQN45" s="111"/>
      <c r="CQO45" s="111"/>
      <c r="CQP45" s="111"/>
      <c r="CQQ45" s="111"/>
      <c r="CQR45" s="111"/>
      <c r="CQS45" s="111"/>
      <c r="CQT45" s="111"/>
      <c r="CQU45" s="111"/>
      <c r="CQV45" s="111"/>
      <c r="CQW45" s="111"/>
      <c r="CQX45" s="111"/>
      <c r="CQY45" s="111"/>
      <c r="CQZ45" s="111"/>
      <c r="CRA45" s="111"/>
      <c r="CRB45" s="111"/>
      <c r="CRC45" s="111"/>
      <c r="CRD45" s="111"/>
      <c r="CRE45" s="111"/>
      <c r="CRF45" s="111"/>
      <c r="CRG45" s="111"/>
      <c r="CRH45" s="111"/>
      <c r="CRI45" s="111"/>
      <c r="CRJ45" s="111"/>
      <c r="CRK45" s="111"/>
      <c r="CRL45" s="111"/>
      <c r="CRM45" s="111"/>
      <c r="CRN45" s="111"/>
      <c r="CRO45" s="111"/>
      <c r="CRP45" s="111"/>
      <c r="CRQ45" s="111"/>
      <c r="CRR45" s="111"/>
      <c r="CRS45" s="111"/>
      <c r="CRT45" s="111"/>
      <c r="CRU45" s="111"/>
      <c r="CRV45" s="111"/>
      <c r="CRW45" s="111"/>
      <c r="CRX45" s="111"/>
      <c r="CRY45" s="111"/>
      <c r="CRZ45" s="111"/>
      <c r="CSA45" s="111"/>
      <c r="CSB45" s="111"/>
      <c r="CSC45" s="111"/>
      <c r="CSD45" s="111"/>
      <c r="CSE45" s="111"/>
      <c r="CSF45" s="111"/>
      <c r="CSG45" s="111"/>
      <c r="CSH45" s="111"/>
      <c r="CSI45" s="111"/>
      <c r="CSJ45" s="111"/>
      <c r="CSK45" s="111"/>
      <c r="CSL45" s="111"/>
      <c r="CSM45" s="111"/>
      <c r="CSN45" s="111"/>
      <c r="CSO45" s="111"/>
      <c r="CSP45" s="111"/>
      <c r="CSQ45" s="111"/>
      <c r="CSR45" s="111"/>
      <c r="CSS45" s="111"/>
      <c r="CST45" s="111"/>
      <c r="CSU45" s="111"/>
      <c r="CSV45" s="111"/>
      <c r="CSW45" s="111"/>
      <c r="CSX45" s="111"/>
      <c r="CSY45" s="111"/>
      <c r="CSZ45" s="111"/>
      <c r="CTA45" s="111"/>
      <c r="CTB45" s="111"/>
      <c r="CTC45" s="111"/>
      <c r="CTD45" s="111"/>
      <c r="CTE45" s="111"/>
      <c r="CTF45" s="111"/>
      <c r="CTG45" s="111"/>
      <c r="CTH45" s="111"/>
      <c r="CTI45" s="111"/>
      <c r="CTJ45" s="111"/>
      <c r="CTK45" s="111"/>
      <c r="CTL45" s="111"/>
      <c r="CTM45" s="111"/>
      <c r="CTN45" s="111"/>
      <c r="CTO45" s="111"/>
      <c r="CTP45" s="111"/>
      <c r="CTQ45" s="111"/>
      <c r="CTR45" s="111"/>
      <c r="CTS45" s="111"/>
      <c r="CTT45" s="111"/>
      <c r="CTU45" s="111"/>
      <c r="CTV45" s="111"/>
      <c r="CTW45" s="111"/>
      <c r="CTX45" s="111"/>
      <c r="CTY45" s="111"/>
      <c r="CTZ45" s="111"/>
      <c r="CUA45" s="111"/>
      <c r="CUB45" s="111"/>
      <c r="CUC45" s="111"/>
      <c r="CUD45" s="111"/>
      <c r="CUE45" s="111"/>
      <c r="CUF45" s="111"/>
      <c r="CUG45" s="111"/>
      <c r="CUH45" s="111"/>
      <c r="CUI45" s="111"/>
      <c r="CUJ45" s="111"/>
      <c r="CUK45" s="111"/>
      <c r="CUL45" s="111"/>
      <c r="CUM45" s="111"/>
      <c r="CUN45" s="111"/>
      <c r="CUO45" s="111"/>
      <c r="CUP45" s="111"/>
      <c r="CUQ45" s="111"/>
      <c r="CUR45" s="111"/>
      <c r="CUS45" s="111"/>
      <c r="CUT45" s="111"/>
      <c r="CUU45" s="111"/>
      <c r="CUV45" s="111"/>
      <c r="CUW45" s="111"/>
      <c r="CUX45" s="111"/>
      <c r="CUY45" s="111"/>
      <c r="CUZ45" s="111"/>
      <c r="CVA45" s="111"/>
      <c r="CVB45" s="111"/>
      <c r="CVC45" s="111"/>
      <c r="CVD45" s="111"/>
      <c r="CVE45" s="111"/>
      <c r="CVF45" s="111"/>
      <c r="CVG45" s="111"/>
      <c r="CVH45" s="111"/>
      <c r="CVI45" s="111"/>
      <c r="CVJ45" s="111"/>
      <c r="CVK45" s="111"/>
      <c r="CVL45" s="111"/>
      <c r="CVM45" s="111"/>
      <c r="CVN45" s="111"/>
      <c r="CVO45" s="111"/>
      <c r="CVP45" s="111"/>
      <c r="CVQ45" s="111"/>
      <c r="CVR45" s="111"/>
      <c r="CVS45" s="111"/>
      <c r="CVT45" s="111"/>
      <c r="CVU45" s="111"/>
      <c r="CVV45" s="111"/>
      <c r="CVW45" s="111"/>
      <c r="CVX45" s="111"/>
      <c r="CVY45" s="111"/>
      <c r="CVZ45" s="111"/>
      <c r="CWA45" s="111"/>
      <c r="CWB45" s="111"/>
      <c r="CWC45" s="111"/>
      <c r="CWD45" s="111"/>
      <c r="CWE45" s="111"/>
      <c r="CWF45" s="111"/>
      <c r="CWG45" s="111"/>
      <c r="CWH45" s="111"/>
      <c r="CWI45" s="111"/>
      <c r="CWJ45" s="111"/>
      <c r="CWK45" s="111"/>
      <c r="CWL45" s="111"/>
      <c r="CWM45" s="111"/>
      <c r="CWN45" s="111"/>
      <c r="CWO45" s="111"/>
      <c r="CWP45" s="111"/>
      <c r="CWQ45" s="111"/>
      <c r="CWR45" s="111"/>
      <c r="CWS45" s="111"/>
      <c r="CWT45" s="111"/>
      <c r="CWU45" s="111"/>
      <c r="CWV45" s="111"/>
      <c r="CWW45" s="111"/>
      <c r="CWX45" s="111"/>
      <c r="CWY45" s="111"/>
      <c r="CWZ45" s="111"/>
      <c r="CXA45" s="111"/>
      <c r="CXB45" s="111"/>
      <c r="CXC45" s="111"/>
      <c r="CXD45" s="111"/>
      <c r="CXE45" s="111"/>
      <c r="CXF45" s="111"/>
      <c r="CXG45" s="111"/>
      <c r="CXH45" s="111"/>
      <c r="CXI45" s="111"/>
      <c r="CXJ45" s="111"/>
      <c r="CXK45" s="111"/>
      <c r="CXL45" s="111"/>
      <c r="CXM45" s="111"/>
      <c r="CXN45" s="111"/>
      <c r="CXO45" s="111"/>
      <c r="CXP45" s="111"/>
      <c r="CXQ45" s="111"/>
      <c r="CXR45" s="111"/>
      <c r="CXS45" s="111"/>
      <c r="CXT45" s="111"/>
      <c r="CXU45" s="111"/>
      <c r="CXV45" s="111"/>
      <c r="CXW45" s="111"/>
      <c r="CXX45" s="111"/>
      <c r="CXY45" s="111"/>
      <c r="CXZ45" s="111"/>
      <c r="CYA45" s="111"/>
      <c r="CYB45" s="111"/>
      <c r="CYC45" s="111"/>
      <c r="CYD45" s="111"/>
      <c r="CYE45" s="111"/>
      <c r="CYF45" s="111"/>
      <c r="CYG45" s="111"/>
      <c r="CYH45" s="111"/>
      <c r="CYI45" s="111"/>
      <c r="CYJ45" s="111"/>
      <c r="CYK45" s="111"/>
      <c r="CYL45" s="111"/>
      <c r="CYM45" s="111"/>
      <c r="CYN45" s="111"/>
      <c r="CYO45" s="111"/>
      <c r="CYP45" s="111"/>
      <c r="CYQ45" s="111"/>
      <c r="CYR45" s="111"/>
      <c r="CYS45" s="111"/>
      <c r="CYT45" s="111"/>
      <c r="CYU45" s="111"/>
      <c r="CYV45" s="111"/>
      <c r="CYW45" s="111"/>
      <c r="CYX45" s="111"/>
      <c r="CYY45" s="111"/>
      <c r="CYZ45" s="111"/>
      <c r="CZA45" s="111"/>
      <c r="CZB45" s="111"/>
      <c r="CZC45" s="111"/>
      <c r="CZD45" s="111"/>
      <c r="CZE45" s="111"/>
      <c r="CZF45" s="111"/>
      <c r="CZG45" s="111"/>
      <c r="CZH45" s="111"/>
      <c r="CZI45" s="111"/>
      <c r="CZJ45" s="111"/>
      <c r="CZK45" s="111"/>
      <c r="CZL45" s="111"/>
      <c r="CZM45" s="111"/>
      <c r="CZN45" s="111"/>
      <c r="CZO45" s="111"/>
      <c r="CZP45" s="111"/>
      <c r="CZQ45" s="111"/>
      <c r="CZR45" s="111"/>
      <c r="CZS45" s="111"/>
      <c r="CZT45" s="111"/>
      <c r="CZU45" s="111"/>
      <c r="CZV45" s="111"/>
      <c r="CZW45" s="111"/>
      <c r="CZX45" s="111"/>
      <c r="CZY45" s="111"/>
      <c r="CZZ45" s="111"/>
      <c r="DAA45" s="111"/>
      <c r="DAB45" s="111"/>
      <c r="DAC45" s="111"/>
      <c r="DAD45" s="111"/>
      <c r="DAE45" s="111"/>
      <c r="DAF45" s="111"/>
      <c r="DAG45" s="111"/>
      <c r="DAH45" s="111"/>
      <c r="DAI45" s="111"/>
      <c r="DAJ45" s="111"/>
      <c r="DAK45" s="111"/>
      <c r="DAL45" s="111"/>
      <c r="DAM45" s="111"/>
      <c r="DAN45" s="111"/>
      <c r="DAO45" s="111"/>
      <c r="DAP45" s="111"/>
      <c r="DAQ45" s="111"/>
      <c r="DAR45" s="111"/>
      <c r="DAS45" s="111"/>
      <c r="DAT45" s="111"/>
      <c r="DAU45" s="111"/>
      <c r="DAV45" s="111"/>
      <c r="DAW45" s="111"/>
      <c r="DAX45" s="111"/>
      <c r="DAY45" s="111"/>
      <c r="DAZ45" s="111"/>
      <c r="DBA45" s="111"/>
      <c r="DBB45" s="111"/>
      <c r="DBC45" s="111"/>
      <c r="DBD45" s="111"/>
      <c r="DBE45" s="111"/>
      <c r="DBF45" s="111"/>
      <c r="DBG45" s="111"/>
      <c r="DBH45" s="111"/>
      <c r="DBI45" s="111"/>
      <c r="DBJ45" s="111"/>
      <c r="DBK45" s="111"/>
      <c r="DBL45" s="111"/>
      <c r="DBM45" s="111"/>
      <c r="DBN45" s="111"/>
      <c r="DBO45" s="111"/>
      <c r="DBP45" s="111"/>
      <c r="DBQ45" s="111"/>
      <c r="DBR45" s="111"/>
      <c r="DBS45" s="111"/>
      <c r="DBT45" s="111"/>
      <c r="DBU45" s="111"/>
      <c r="DBV45" s="111"/>
      <c r="DBW45" s="111"/>
      <c r="DBX45" s="111"/>
      <c r="DBY45" s="111"/>
      <c r="DBZ45" s="111"/>
      <c r="DCA45" s="111"/>
      <c r="DCB45" s="111"/>
      <c r="DCC45" s="111"/>
      <c r="DCD45" s="111"/>
      <c r="DCE45" s="111"/>
      <c r="DCF45" s="111"/>
      <c r="DCG45" s="111"/>
      <c r="DCH45" s="111"/>
      <c r="DCI45" s="111"/>
      <c r="DCJ45" s="111"/>
      <c r="DCK45" s="111"/>
      <c r="DCL45" s="111"/>
      <c r="DCM45" s="111"/>
      <c r="DCN45" s="111"/>
      <c r="DCO45" s="111"/>
      <c r="DCP45" s="111"/>
      <c r="DCQ45" s="111"/>
      <c r="DCR45" s="111"/>
      <c r="DCS45" s="111"/>
      <c r="DCT45" s="111"/>
      <c r="DCU45" s="111"/>
      <c r="DCV45" s="111"/>
      <c r="DCW45" s="111"/>
      <c r="DCX45" s="111"/>
      <c r="DCY45" s="111"/>
      <c r="DCZ45" s="111"/>
      <c r="DDA45" s="111"/>
      <c r="DDB45" s="111"/>
      <c r="DDC45" s="111"/>
      <c r="DDD45" s="111"/>
      <c r="DDE45" s="111"/>
      <c r="DDF45" s="111"/>
      <c r="DDG45" s="111"/>
      <c r="DDH45" s="111"/>
      <c r="DDI45" s="111"/>
      <c r="DDJ45" s="111"/>
      <c r="DDK45" s="111"/>
      <c r="DDL45" s="111"/>
      <c r="DDM45" s="111"/>
      <c r="DDN45" s="111"/>
      <c r="DDO45" s="111"/>
      <c r="DDP45" s="111"/>
      <c r="DDQ45" s="111"/>
      <c r="DDR45" s="111"/>
      <c r="DDS45" s="111"/>
      <c r="DDT45" s="111"/>
      <c r="DDU45" s="111"/>
      <c r="DDV45" s="111"/>
      <c r="DDW45" s="111"/>
      <c r="DDX45" s="111"/>
      <c r="DDY45" s="111"/>
      <c r="DDZ45" s="111"/>
      <c r="DEA45" s="111"/>
      <c r="DEB45" s="111"/>
      <c r="DEC45" s="111"/>
      <c r="DED45" s="111"/>
      <c r="DEE45" s="111"/>
      <c r="DEF45" s="111"/>
      <c r="DEG45" s="111"/>
      <c r="DEH45" s="111"/>
      <c r="DEI45" s="111"/>
      <c r="DEJ45" s="111"/>
      <c r="DEK45" s="111"/>
      <c r="DEL45" s="111"/>
      <c r="DEM45" s="111"/>
      <c r="DEN45" s="111"/>
      <c r="DEO45" s="111"/>
      <c r="DEP45" s="111"/>
      <c r="DEQ45" s="111"/>
      <c r="DER45" s="111"/>
      <c r="DES45" s="111"/>
      <c r="DET45" s="111"/>
      <c r="DEU45" s="111"/>
      <c r="DEV45" s="111"/>
      <c r="DEW45" s="111"/>
      <c r="DEX45" s="111"/>
      <c r="DEY45" s="111"/>
      <c r="DEZ45" s="111"/>
      <c r="DFA45" s="111"/>
      <c r="DFB45" s="111"/>
      <c r="DFC45" s="111"/>
      <c r="DFD45" s="111"/>
      <c r="DFE45" s="111"/>
      <c r="DFF45" s="111"/>
      <c r="DFG45" s="111"/>
      <c r="DFH45" s="111"/>
      <c r="DFI45" s="111"/>
      <c r="DFJ45" s="111"/>
      <c r="DFK45" s="111"/>
      <c r="DFL45" s="111"/>
      <c r="DFM45" s="111"/>
      <c r="DFN45" s="111"/>
      <c r="DFO45" s="111"/>
      <c r="DFP45" s="111"/>
      <c r="DFQ45" s="111"/>
      <c r="DFR45" s="111"/>
      <c r="DFS45" s="111"/>
      <c r="DFT45" s="111"/>
      <c r="DFU45" s="111"/>
      <c r="DFV45" s="111"/>
      <c r="DFW45" s="111"/>
      <c r="DFX45" s="111"/>
      <c r="DFY45" s="111"/>
      <c r="DFZ45" s="111"/>
      <c r="DGA45" s="111"/>
      <c r="DGB45" s="111"/>
      <c r="DGC45" s="111"/>
      <c r="DGD45" s="111"/>
      <c r="DGE45" s="111"/>
      <c r="DGF45" s="111"/>
      <c r="DGG45" s="111"/>
      <c r="DGH45" s="111"/>
      <c r="DGI45" s="111"/>
      <c r="DGJ45" s="111"/>
      <c r="DGK45" s="111"/>
      <c r="DGL45" s="111"/>
      <c r="DGM45" s="111"/>
      <c r="DGN45" s="111"/>
      <c r="DGO45" s="111"/>
      <c r="DGP45" s="111"/>
      <c r="DGQ45" s="111"/>
      <c r="DGR45" s="111"/>
      <c r="DGS45" s="111"/>
      <c r="DGT45" s="111"/>
      <c r="DGU45" s="111"/>
      <c r="DGV45" s="111"/>
      <c r="DGW45" s="111"/>
      <c r="DGX45" s="111"/>
      <c r="DGY45" s="111"/>
      <c r="DGZ45" s="111"/>
      <c r="DHA45" s="111"/>
      <c r="DHB45" s="111"/>
      <c r="DHC45" s="111"/>
      <c r="DHD45" s="111"/>
      <c r="DHE45" s="111"/>
      <c r="DHF45" s="111"/>
      <c r="DHG45" s="111"/>
      <c r="DHH45" s="111"/>
      <c r="DHI45" s="111"/>
      <c r="DHJ45" s="111"/>
      <c r="DHK45" s="111"/>
      <c r="DHL45" s="111"/>
      <c r="DHM45" s="111"/>
      <c r="DHN45" s="111"/>
      <c r="DHO45" s="111"/>
      <c r="DHP45" s="111"/>
      <c r="DHQ45" s="111"/>
      <c r="DHR45" s="111"/>
      <c r="DHS45" s="111"/>
      <c r="DHT45" s="111"/>
      <c r="DHU45" s="111"/>
      <c r="DHV45" s="111"/>
      <c r="DHW45" s="111"/>
      <c r="DHX45" s="111"/>
      <c r="DHY45" s="111"/>
      <c r="DHZ45" s="111"/>
      <c r="DIA45" s="111"/>
      <c r="DIB45" s="111"/>
      <c r="DIC45" s="111"/>
      <c r="DID45" s="111"/>
      <c r="DIE45" s="111"/>
      <c r="DIF45" s="111"/>
      <c r="DIG45" s="111"/>
      <c r="DIH45" s="111"/>
      <c r="DII45" s="111"/>
      <c r="DIJ45" s="111"/>
      <c r="DIK45" s="111"/>
      <c r="DIL45" s="111"/>
      <c r="DIM45" s="111"/>
      <c r="DIN45" s="111"/>
      <c r="DIO45" s="111"/>
      <c r="DIP45" s="111"/>
      <c r="DIQ45" s="111"/>
      <c r="DIR45" s="111"/>
      <c r="DIS45" s="111"/>
      <c r="DIT45" s="111"/>
      <c r="DIU45" s="111"/>
      <c r="DIV45" s="111"/>
      <c r="DIW45" s="111"/>
      <c r="DIX45" s="111"/>
      <c r="DIY45" s="111"/>
      <c r="DIZ45" s="111"/>
      <c r="DJA45" s="111"/>
      <c r="DJB45" s="111"/>
      <c r="DJC45" s="111"/>
      <c r="DJD45" s="111"/>
      <c r="DJE45" s="111"/>
      <c r="DJF45" s="111"/>
    </row>
    <row r="46" spans="1:2970" s="79" customFormat="1" ht="15" customHeight="1" x14ac:dyDescent="0.25">
      <c r="A46" s="111"/>
      <c r="B46" s="111"/>
      <c r="C46" s="88" t="s">
        <v>17</v>
      </c>
      <c r="D46" s="89">
        <v>1</v>
      </c>
      <c r="E46" s="89">
        <v>1</v>
      </c>
      <c r="F46" s="89">
        <v>1</v>
      </c>
      <c r="G46" s="89">
        <v>1</v>
      </c>
      <c r="H46" s="89">
        <v>1</v>
      </c>
      <c r="I46" s="89">
        <v>1</v>
      </c>
      <c r="J46" s="89">
        <v>1</v>
      </c>
      <c r="K46" s="89">
        <v>1</v>
      </c>
      <c r="L46" s="89">
        <v>1</v>
      </c>
      <c r="M46" s="89">
        <v>1</v>
      </c>
      <c r="N46" s="89">
        <v>1</v>
      </c>
      <c r="O46" s="189">
        <v>1</v>
      </c>
      <c r="P46" s="89"/>
      <c r="Q46" s="90"/>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c r="GR46" s="111"/>
      <c r="GS46" s="111"/>
      <c r="GT46" s="111"/>
      <c r="GU46" s="111"/>
      <c r="GV46" s="111"/>
      <c r="GW46" s="111"/>
      <c r="GX46" s="111"/>
      <c r="GY46" s="111"/>
      <c r="GZ46" s="111"/>
      <c r="HA46" s="111"/>
      <c r="HB46" s="111"/>
      <c r="HC46" s="111"/>
      <c r="HD46" s="111"/>
      <c r="HE46" s="111"/>
      <c r="HF46" s="111"/>
      <c r="HG46" s="111"/>
      <c r="HH46" s="111"/>
      <c r="HI46" s="111"/>
      <c r="HJ46" s="111"/>
      <c r="HK46" s="111"/>
      <c r="HL46" s="111"/>
      <c r="HM46" s="111"/>
      <c r="HN46" s="111"/>
      <c r="HO46" s="111"/>
      <c r="HP46" s="111"/>
      <c r="HQ46" s="111"/>
      <c r="HR46" s="111"/>
      <c r="HS46" s="111"/>
      <c r="HT46" s="111"/>
      <c r="HU46" s="111"/>
      <c r="HV46" s="111"/>
      <c r="HW46" s="111"/>
      <c r="HX46" s="111"/>
      <c r="HY46" s="111"/>
      <c r="HZ46" s="111"/>
      <c r="IA46" s="111"/>
      <c r="IB46" s="111"/>
      <c r="IC46" s="111"/>
      <c r="ID46" s="111"/>
      <c r="IE46" s="111"/>
      <c r="IF46" s="111"/>
      <c r="IG46" s="111"/>
      <c r="IH46" s="111"/>
      <c r="II46" s="111"/>
      <c r="IJ46" s="111"/>
      <c r="IK46" s="111"/>
      <c r="IL46" s="111"/>
      <c r="IM46" s="111"/>
      <c r="IN46" s="111"/>
      <c r="IO46" s="111"/>
      <c r="IP46" s="111"/>
      <c r="IQ46" s="111"/>
      <c r="IR46" s="111"/>
      <c r="IS46" s="111"/>
      <c r="IT46" s="111"/>
      <c r="IU46" s="111"/>
      <c r="IV46" s="111"/>
      <c r="IW46" s="111"/>
      <c r="IX46" s="111"/>
      <c r="IY46" s="111"/>
      <c r="IZ46" s="111"/>
      <c r="JA46" s="111"/>
      <c r="JB46" s="111"/>
      <c r="JC46" s="111"/>
      <c r="JD46" s="111"/>
      <c r="JE46" s="111"/>
      <c r="JF46" s="111"/>
      <c r="JG46" s="111"/>
      <c r="JH46" s="111"/>
      <c r="JI46" s="111"/>
      <c r="JJ46" s="111"/>
      <c r="JK46" s="111"/>
      <c r="JL46" s="111"/>
      <c r="JM46" s="111"/>
      <c r="JN46" s="111"/>
      <c r="JO46" s="111"/>
      <c r="JP46" s="111"/>
      <c r="JQ46" s="111"/>
      <c r="JR46" s="111"/>
      <c r="JS46" s="111"/>
      <c r="JT46" s="111"/>
      <c r="JU46" s="111"/>
      <c r="JV46" s="111"/>
      <c r="JW46" s="111"/>
      <c r="JX46" s="111"/>
      <c r="JY46" s="111"/>
      <c r="JZ46" s="111"/>
      <c r="KA46" s="111"/>
      <c r="KB46" s="111"/>
      <c r="KC46" s="111"/>
      <c r="KD46" s="111"/>
      <c r="KE46" s="111"/>
      <c r="KF46" s="111"/>
      <c r="KG46" s="111"/>
      <c r="KH46" s="111"/>
      <c r="KI46" s="111"/>
      <c r="KJ46" s="111"/>
      <c r="KK46" s="111"/>
      <c r="KL46" s="111"/>
      <c r="KM46" s="111"/>
      <c r="KN46" s="111"/>
      <c r="KO46" s="111"/>
      <c r="KP46" s="111"/>
      <c r="KQ46" s="111"/>
      <c r="KR46" s="111"/>
      <c r="KS46" s="111"/>
      <c r="KT46" s="111"/>
      <c r="KU46" s="111"/>
      <c r="KV46" s="111"/>
      <c r="KW46" s="111"/>
      <c r="KX46" s="111"/>
      <c r="KY46" s="111"/>
      <c r="KZ46" s="111"/>
      <c r="LA46" s="111"/>
      <c r="LB46" s="111"/>
      <c r="LC46" s="111"/>
      <c r="LD46" s="111"/>
      <c r="LE46" s="111"/>
      <c r="LF46" s="111"/>
      <c r="LG46" s="111"/>
      <c r="LH46" s="111"/>
      <c r="LI46" s="111"/>
      <c r="LJ46" s="111"/>
      <c r="LK46" s="111"/>
      <c r="LL46" s="111"/>
      <c r="LM46" s="111"/>
      <c r="LN46" s="111"/>
      <c r="LO46" s="111"/>
      <c r="LP46" s="111"/>
      <c r="LQ46" s="111"/>
      <c r="LR46" s="111"/>
      <c r="LS46" s="111"/>
      <c r="LT46" s="111"/>
      <c r="LU46" s="111"/>
      <c r="LV46" s="111"/>
      <c r="LW46" s="111"/>
      <c r="LX46" s="111"/>
      <c r="LY46" s="111"/>
      <c r="LZ46" s="111"/>
      <c r="MA46" s="111"/>
      <c r="MB46" s="111"/>
      <c r="MC46" s="111"/>
      <c r="MD46" s="111"/>
      <c r="ME46" s="111"/>
      <c r="MF46" s="111"/>
      <c r="MG46" s="111"/>
      <c r="MH46" s="111"/>
      <c r="MI46" s="111"/>
      <c r="MJ46" s="111"/>
      <c r="MK46" s="111"/>
      <c r="ML46" s="111"/>
      <c r="MM46" s="111"/>
      <c r="MN46" s="111"/>
      <c r="MO46" s="111"/>
      <c r="MP46" s="111"/>
      <c r="MQ46" s="111"/>
      <c r="MR46" s="111"/>
      <c r="MS46" s="111"/>
      <c r="MT46" s="111"/>
      <c r="MU46" s="111"/>
      <c r="MV46" s="111"/>
      <c r="MW46" s="111"/>
      <c r="MX46" s="111"/>
      <c r="MY46" s="111"/>
      <c r="MZ46" s="111"/>
      <c r="NA46" s="111"/>
      <c r="NB46" s="111"/>
      <c r="NC46" s="111"/>
      <c r="ND46" s="111"/>
      <c r="NE46" s="111"/>
      <c r="NF46" s="111"/>
      <c r="NG46" s="111"/>
      <c r="NH46" s="111"/>
      <c r="NI46" s="111"/>
      <c r="NJ46" s="111"/>
      <c r="NK46" s="111"/>
      <c r="NL46" s="111"/>
      <c r="NM46" s="111"/>
      <c r="NN46" s="111"/>
      <c r="NO46" s="111"/>
      <c r="NP46" s="111"/>
      <c r="NQ46" s="111"/>
      <c r="NR46" s="111"/>
      <c r="NS46" s="111"/>
      <c r="NT46" s="111"/>
      <c r="NU46" s="111"/>
      <c r="NV46" s="111"/>
      <c r="NW46" s="111"/>
      <c r="NX46" s="111"/>
      <c r="NY46" s="111"/>
      <c r="NZ46" s="111"/>
      <c r="OA46" s="111"/>
      <c r="OB46" s="111"/>
      <c r="OC46" s="111"/>
      <c r="OD46" s="111"/>
      <c r="OE46" s="111"/>
      <c r="OF46" s="111"/>
      <c r="OG46" s="111"/>
      <c r="OH46" s="111"/>
      <c r="OI46" s="111"/>
      <c r="OJ46" s="111"/>
      <c r="OK46" s="111"/>
      <c r="OL46" s="111"/>
      <c r="OM46" s="111"/>
      <c r="ON46" s="111"/>
      <c r="OO46" s="111"/>
      <c r="OP46" s="111"/>
      <c r="OQ46" s="111"/>
      <c r="OR46" s="111"/>
      <c r="OS46" s="111"/>
      <c r="OT46" s="111"/>
      <c r="OU46" s="111"/>
      <c r="OV46" s="111"/>
      <c r="OW46" s="111"/>
      <c r="OX46" s="111"/>
      <c r="OY46" s="111"/>
      <c r="OZ46" s="111"/>
      <c r="PA46" s="111"/>
      <c r="PB46" s="111"/>
      <c r="PC46" s="111"/>
      <c r="PD46" s="111"/>
      <c r="PE46" s="111"/>
      <c r="PF46" s="111"/>
      <c r="PG46" s="111"/>
      <c r="PH46" s="111"/>
      <c r="PI46" s="111"/>
      <c r="PJ46" s="111"/>
      <c r="PK46" s="111"/>
      <c r="PL46" s="111"/>
      <c r="PM46" s="111"/>
      <c r="PN46" s="111"/>
      <c r="PO46" s="111"/>
      <c r="PP46" s="111"/>
      <c r="PQ46" s="111"/>
      <c r="PR46" s="111"/>
      <c r="PS46" s="111"/>
      <c r="PT46" s="111"/>
      <c r="PU46" s="111"/>
      <c r="PV46" s="111"/>
      <c r="PW46" s="111"/>
      <c r="PX46" s="111"/>
      <c r="PY46" s="111"/>
      <c r="PZ46" s="111"/>
      <c r="QA46" s="111"/>
      <c r="QB46" s="111"/>
      <c r="QC46" s="111"/>
      <c r="QD46" s="111"/>
      <c r="QE46" s="111"/>
      <c r="QF46" s="111"/>
      <c r="QG46" s="111"/>
      <c r="QH46" s="111"/>
      <c r="QI46" s="111"/>
      <c r="QJ46" s="111"/>
      <c r="QK46" s="111"/>
      <c r="QL46" s="111"/>
      <c r="QM46" s="111"/>
      <c r="QN46" s="111"/>
      <c r="QO46" s="111"/>
      <c r="QP46" s="111"/>
      <c r="QQ46" s="111"/>
      <c r="QR46" s="111"/>
      <c r="QS46" s="111"/>
      <c r="QT46" s="111"/>
      <c r="QU46" s="111"/>
      <c r="QV46" s="111"/>
      <c r="QW46" s="111"/>
      <c r="QX46" s="111"/>
      <c r="QY46" s="111"/>
      <c r="QZ46" s="111"/>
      <c r="RA46" s="111"/>
      <c r="RB46" s="111"/>
      <c r="RC46" s="111"/>
      <c r="RD46" s="111"/>
      <c r="RE46" s="111"/>
      <c r="RF46" s="111"/>
      <c r="RG46" s="111"/>
      <c r="RH46" s="111"/>
      <c r="RI46" s="111"/>
      <c r="RJ46" s="111"/>
      <c r="RK46" s="111"/>
      <c r="RL46" s="111"/>
      <c r="RM46" s="111"/>
      <c r="RN46" s="111"/>
      <c r="RO46" s="111"/>
      <c r="RP46" s="111"/>
      <c r="RQ46" s="111"/>
      <c r="RR46" s="111"/>
      <c r="RS46" s="111"/>
      <c r="RT46" s="111"/>
      <c r="RU46" s="111"/>
      <c r="RV46" s="111"/>
      <c r="RW46" s="111"/>
      <c r="RX46" s="111"/>
      <c r="RY46" s="111"/>
      <c r="RZ46" s="111"/>
      <c r="SA46" s="111"/>
      <c r="SB46" s="111"/>
      <c r="SC46" s="111"/>
      <c r="SD46" s="111"/>
      <c r="SE46" s="111"/>
      <c r="SF46" s="111"/>
      <c r="SG46" s="111"/>
      <c r="SH46" s="111"/>
      <c r="SI46" s="111"/>
      <c r="SJ46" s="111"/>
      <c r="SK46" s="111"/>
      <c r="SL46" s="111"/>
      <c r="SM46" s="111"/>
      <c r="SN46" s="111"/>
      <c r="SO46" s="111"/>
      <c r="SP46" s="111"/>
      <c r="SQ46" s="111"/>
      <c r="SR46" s="111"/>
      <c r="SS46" s="111"/>
      <c r="ST46" s="111"/>
      <c r="SU46" s="111"/>
      <c r="SV46" s="111"/>
      <c r="SW46" s="111"/>
      <c r="SX46" s="111"/>
      <c r="SY46" s="111"/>
      <c r="SZ46" s="111"/>
      <c r="TA46" s="111"/>
      <c r="TB46" s="111"/>
      <c r="TC46" s="111"/>
      <c r="TD46" s="111"/>
      <c r="TE46" s="111"/>
      <c r="TF46" s="111"/>
      <c r="TG46" s="111"/>
      <c r="TH46" s="111"/>
      <c r="TI46" s="111"/>
      <c r="TJ46" s="111"/>
      <c r="TK46" s="111"/>
      <c r="TL46" s="111"/>
      <c r="TM46" s="111"/>
      <c r="TN46" s="111"/>
      <c r="TO46" s="111"/>
      <c r="TP46" s="111"/>
      <c r="TQ46" s="111"/>
      <c r="TR46" s="111"/>
      <c r="TS46" s="111"/>
      <c r="TT46" s="111"/>
      <c r="TU46" s="111"/>
      <c r="TV46" s="111"/>
      <c r="TW46" s="111"/>
      <c r="TX46" s="111"/>
      <c r="TY46" s="111"/>
      <c r="TZ46" s="111"/>
      <c r="UA46" s="111"/>
      <c r="UB46" s="111"/>
      <c r="UC46" s="111"/>
      <c r="UD46" s="111"/>
      <c r="UE46" s="111"/>
      <c r="UF46" s="111"/>
      <c r="UG46" s="111"/>
      <c r="UH46" s="111"/>
      <c r="UI46" s="111"/>
      <c r="UJ46" s="111"/>
      <c r="UK46" s="111"/>
      <c r="UL46" s="111"/>
      <c r="UM46" s="111"/>
      <c r="UN46" s="111"/>
      <c r="UO46" s="111"/>
      <c r="UP46" s="111"/>
      <c r="UQ46" s="111"/>
      <c r="UR46" s="111"/>
      <c r="US46" s="111"/>
      <c r="UT46" s="111"/>
      <c r="UU46" s="111"/>
      <c r="UV46" s="111"/>
      <c r="UW46" s="111"/>
      <c r="UX46" s="111"/>
      <c r="UY46" s="111"/>
      <c r="UZ46" s="111"/>
      <c r="VA46" s="111"/>
      <c r="VB46" s="111"/>
      <c r="VC46" s="111"/>
      <c r="VD46" s="111"/>
      <c r="VE46" s="111"/>
      <c r="VF46" s="111"/>
      <c r="VG46" s="111"/>
      <c r="VH46" s="111"/>
      <c r="VI46" s="111"/>
      <c r="VJ46" s="111"/>
      <c r="VK46" s="111"/>
      <c r="VL46" s="111"/>
      <c r="VM46" s="111"/>
      <c r="VN46" s="111"/>
      <c r="VO46" s="111"/>
      <c r="VP46" s="111"/>
      <c r="VQ46" s="111"/>
      <c r="VR46" s="111"/>
      <c r="VS46" s="111"/>
      <c r="VT46" s="111"/>
      <c r="VU46" s="111"/>
      <c r="VV46" s="111"/>
      <c r="VW46" s="111"/>
      <c r="VX46" s="111"/>
      <c r="VY46" s="111"/>
      <c r="VZ46" s="111"/>
      <c r="WA46" s="111"/>
      <c r="WB46" s="111"/>
      <c r="WC46" s="111"/>
      <c r="WD46" s="111"/>
      <c r="WE46" s="111"/>
      <c r="WF46" s="111"/>
      <c r="WG46" s="111"/>
      <c r="WH46" s="111"/>
      <c r="WI46" s="111"/>
      <c r="WJ46" s="111"/>
      <c r="WK46" s="111"/>
      <c r="WL46" s="111"/>
      <c r="WM46" s="111"/>
      <c r="WN46" s="111"/>
      <c r="WO46" s="111"/>
      <c r="WP46" s="111"/>
      <c r="WQ46" s="111"/>
      <c r="WR46" s="111"/>
      <c r="WS46" s="111"/>
      <c r="WT46" s="111"/>
      <c r="WU46" s="111"/>
      <c r="WV46" s="111"/>
      <c r="WW46" s="111"/>
      <c r="WX46" s="111"/>
      <c r="WY46" s="111"/>
      <c r="WZ46" s="111"/>
      <c r="XA46" s="111"/>
      <c r="XB46" s="111"/>
      <c r="XC46" s="111"/>
      <c r="XD46" s="111"/>
      <c r="XE46" s="111"/>
      <c r="XF46" s="111"/>
      <c r="XG46" s="111"/>
      <c r="XH46" s="111"/>
      <c r="XI46" s="111"/>
      <c r="XJ46" s="111"/>
      <c r="XK46" s="111"/>
      <c r="XL46" s="111"/>
      <c r="XM46" s="111"/>
      <c r="XN46" s="111"/>
      <c r="XO46" s="111"/>
      <c r="XP46" s="111"/>
      <c r="XQ46" s="111"/>
      <c r="XR46" s="111"/>
      <c r="XS46" s="111"/>
      <c r="XT46" s="111"/>
      <c r="XU46" s="111"/>
      <c r="XV46" s="111"/>
      <c r="XW46" s="111"/>
      <c r="XX46" s="111"/>
      <c r="XY46" s="111"/>
      <c r="XZ46" s="111"/>
      <c r="YA46" s="111"/>
      <c r="YB46" s="111"/>
      <c r="YC46" s="111"/>
      <c r="YD46" s="111"/>
      <c r="YE46" s="111"/>
      <c r="YF46" s="111"/>
      <c r="YG46" s="111"/>
      <c r="YH46" s="111"/>
      <c r="YI46" s="111"/>
      <c r="YJ46" s="111"/>
      <c r="YK46" s="111"/>
      <c r="YL46" s="111"/>
      <c r="YM46" s="111"/>
      <c r="YN46" s="111"/>
      <c r="YO46" s="111"/>
      <c r="YP46" s="111"/>
      <c r="YQ46" s="111"/>
      <c r="YR46" s="111"/>
      <c r="YS46" s="111"/>
      <c r="YT46" s="111"/>
      <c r="YU46" s="111"/>
      <c r="YV46" s="111"/>
      <c r="YW46" s="111"/>
      <c r="YX46" s="111"/>
      <c r="YY46" s="111"/>
      <c r="YZ46" s="111"/>
      <c r="ZA46" s="111"/>
      <c r="ZB46" s="111"/>
      <c r="ZC46" s="111"/>
      <c r="ZD46" s="111"/>
      <c r="ZE46" s="111"/>
      <c r="ZF46" s="111"/>
      <c r="ZG46" s="111"/>
      <c r="ZH46" s="111"/>
      <c r="ZI46" s="111"/>
      <c r="ZJ46" s="111"/>
      <c r="ZK46" s="111"/>
      <c r="ZL46" s="111"/>
      <c r="ZM46" s="111"/>
      <c r="ZN46" s="111"/>
      <c r="ZO46" s="111"/>
      <c r="ZP46" s="111"/>
      <c r="ZQ46" s="111"/>
      <c r="ZR46" s="111"/>
      <c r="ZS46" s="111"/>
      <c r="ZT46" s="111"/>
      <c r="ZU46" s="111"/>
      <c r="ZV46" s="111"/>
      <c r="ZW46" s="111"/>
      <c r="ZX46" s="111"/>
      <c r="ZY46" s="111"/>
      <c r="ZZ46" s="111"/>
      <c r="AAA46" s="111"/>
      <c r="AAB46" s="111"/>
      <c r="AAC46" s="111"/>
      <c r="AAD46" s="111"/>
      <c r="AAE46" s="111"/>
      <c r="AAF46" s="111"/>
      <c r="AAG46" s="111"/>
      <c r="AAH46" s="111"/>
      <c r="AAI46" s="111"/>
      <c r="AAJ46" s="111"/>
      <c r="AAK46" s="111"/>
      <c r="AAL46" s="111"/>
      <c r="AAM46" s="111"/>
      <c r="AAN46" s="111"/>
      <c r="AAO46" s="111"/>
      <c r="AAP46" s="111"/>
      <c r="AAQ46" s="111"/>
      <c r="AAR46" s="111"/>
      <c r="AAS46" s="111"/>
      <c r="AAT46" s="111"/>
      <c r="AAU46" s="111"/>
      <c r="AAV46" s="111"/>
      <c r="AAW46" s="111"/>
      <c r="AAX46" s="111"/>
      <c r="AAY46" s="111"/>
      <c r="AAZ46" s="111"/>
      <c r="ABA46" s="111"/>
      <c r="ABB46" s="111"/>
      <c r="ABC46" s="111"/>
      <c r="ABD46" s="111"/>
      <c r="ABE46" s="111"/>
      <c r="ABF46" s="111"/>
      <c r="ABG46" s="111"/>
      <c r="ABH46" s="111"/>
      <c r="ABI46" s="111"/>
      <c r="ABJ46" s="111"/>
      <c r="ABK46" s="111"/>
      <c r="ABL46" s="111"/>
      <c r="ABM46" s="111"/>
      <c r="ABN46" s="111"/>
      <c r="ABO46" s="111"/>
      <c r="ABP46" s="111"/>
      <c r="ABQ46" s="111"/>
      <c r="ABR46" s="111"/>
      <c r="ABS46" s="111"/>
      <c r="ABT46" s="111"/>
      <c r="ABU46" s="111"/>
      <c r="ABV46" s="111"/>
      <c r="ABW46" s="111"/>
      <c r="ABX46" s="111"/>
      <c r="ABY46" s="111"/>
      <c r="ABZ46" s="111"/>
      <c r="ACA46" s="111"/>
      <c r="ACB46" s="111"/>
      <c r="ACC46" s="111"/>
      <c r="ACD46" s="111"/>
      <c r="ACE46" s="111"/>
      <c r="ACF46" s="111"/>
      <c r="ACG46" s="111"/>
      <c r="ACH46" s="111"/>
      <c r="ACI46" s="111"/>
      <c r="ACJ46" s="111"/>
      <c r="ACK46" s="111"/>
      <c r="ACL46" s="111"/>
      <c r="ACM46" s="111"/>
      <c r="ACN46" s="111"/>
      <c r="ACO46" s="111"/>
      <c r="ACP46" s="111"/>
      <c r="ACQ46" s="111"/>
      <c r="ACR46" s="111"/>
      <c r="ACS46" s="111"/>
      <c r="ACT46" s="111"/>
      <c r="ACU46" s="111"/>
      <c r="ACV46" s="111"/>
      <c r="ACW46" s="111"/>
      <c r="ACX46" s="111"/>
      <c r="ACY46" s="111"/>
      <c r="ACZ46" s="111"/>
      <c r="ADA46" s="111"/>
      <c r="ADB46" s="111"/>
      <c r="ADC46" s="111"/>
      <c r="ADD46" s="111"/>
      <c r="ADE46" s="111"/>
      <c r="ADF46" s="111"/>
      <c r="ADG46" s="111"/>
      <c r="ADH46" s="111"/>
      <c r="ADI46" s="111"/>
      <c r="ADJ46" s="111"/>
      <c r="ADK46" s="111"/>
      <c r="ADL46" s="111"/>
      <c r="ADM46" s="111"/>
      <c r="ADN46" s="111"/>
      <c r="ADO46" s="111"/>
      <c r="ADP46" s="111"/>
      <c r="ADQ46" s="111"/>
      <c r="ADR46" s="111"/>
      <c r="ADS46" s="111"/>
      <c r="ADT46" s="111"/>
      <c r="ADU46" s="111"/>
      <c r="ADV46" s="111"/>
      <c r="ADW46" s="111"/>
      <c r="ADX46" s="111"/>
      <c r="ADY46" s="111"/>
      <c r="ADZ46" s="111"/>
      <c r="AEA46" s="111"/>
      <c r="AEB46" s="111"/>
      <c r="AEC46" s="111"/>
      <c r="AED46" s="111"/>
      <c r="AEE46" s="111"/>
      <c r="AEF46" s="111"/>
      <c r="AEG46" s="111"/>
      <c r="AEH46" s="111"/>
      <c r="AEI46" s="111"/>
      <c r="AEJ46" s="111"/>
      <c r="AEK46" s="111"/>
      <c r="AEL46" s="111"/>
      <c r="AEM46" s="111"/>
      <c r="AEN46" s="111"/>
      <c r="AEO46" s="111"/>
      <c r="AEP46" s="111"/>
      <c r="AEQ46" s="111"/>
      <c r="AER46" s="111"/>
      <c r="AES46" s="111"/>
      <c r="AET46" s="111"/>
      <c r="AEU46" s="111"/>
      <c r="AEV46" s="111"/>
      <c r="AEW46" s="111"/>
      <c r="AEX46" s="111"/>
      <c r="AEY46" s="111"/>
      <c r="AEZ46" s="111"/>
      <c r="AFA46" s="111"/>
      <c r="AFB46" s="111"/>
      <c r="AFC46" s="111"/>
      <c r="AFD46" s="111"/>
      <c r="AFE46" s="111"/>
      <c r="AFF46" s="111"/>
      <c r="AFG46" s="111"/>
      <c r="AFH46" s="111"/>
      <c r="AFI46" s="111"/>
      <c r="AFJ46" s="111"/>
      <c r="AFK46" s="111"/>
      <c r="AFL46" s="111"/>
      <c r="AFM46" s="111"/>
      <c r="AFN46" s="111"/>
      <c r="AFO46" s="111"/>
      <c r="AFP46" s="111"/>
      <c r="AFQ46" s="111"/>
      <c r="AFR46" s="111"/>
      <c r="AFS46" s="111"/>
      <c r="AFT46" s="111"/>
      <c r="AFU46" s="111"/>
      <c r="AFV46" s="111"/>
      <c r="AFW46" s="111"/>
      <c r="AFX46" s="111"/>
      <c r="AFY46" s="111"/>
      <c r="AFZ46" s="111"/>
      <c r="AGA46" s="111"/>
      <c r="AGB46" s="111"/>
      <c r="AGC46" s="111"/>
      <c r="AGD46" s="111"/>
      <c r="AGE46" s="111"/>
      <c r="AGF46" s="111"/>
      <c r="AGG46" s="111"/>
      <c r="AGH46" s="111"/>
      <c r="AGI46" s="111"/>
      <c r="AGJ46" s="111"/>
      <c r="AGK46" s="111"/>
      <c r="AGL46" s="111"/>
      <c r="AGM46" s="111"/>
      <c r="AGN46" s="111"/>
      <c r="AGO46" s="111"/>
      <c r="AGP46" s="111"/>
      <c r="AGQ46" s="111"/>
      <c r="AGR46" s="111"/>
      <c r="AGS46" s="111"/>
      <c r="AGT46" s="111"/>
      <c r="AGU46" s="111"/>
      <c r="AGV46" s="111"/>
      <c r="AGW46" s="111"/>
      <c r="AGX46" s="111"/>
      <c r="AGY46" s="111"/>
      <c r="AGZ46" s="111"/>
      <c r="AHA46" s="111"/>
      <c r="AHB46" s="111"/>
      <c r="AHC46" s="111"/>
      <c r="AHD46" s="111"/>
      <c r="AHE46" s="111"/>
      <c r="AHF46" s="111"/>
      <c r="AHG46" s="111"/>
      <c r="AHH46" s="111"/>
      <c r="AHI46" s="111"/>
      <c r="AHJ46" s="111"/>
      <c r="AHK46" s="111"/>
      <c r="AHL46" s="111"/>
      <c r="AHM46" s="111"/>
      <c r="AHN46" s="111"/>
      <c r="AHO46" s="111"/>
      <c r="AHP46" s="111"/>
      <c r="AHQ46" s="111"/>
      <c r="AHR46" s="111"/>
      <c r="AHS46" s="111"/>
      <c r="AHT46" s="111"/>
      <c r="AHU46" s="111"/>
      <c r="AHV46" s="111"/>
      <c r="AHW46" s="111"/>
      <c r="AHX46" s="111"/>
      <c r="AHY46" s="111"/>
      <c r="AHZ46" s="111"/>
      <c r="AIA46" s="111"/>
      <c r="AIB46" s="111"/>
      <c r="AIC46" s="111"/>
      <c r="AID46" s="111"/>
      <c r="AIE46" s="111"/>
      <c r="AIF46" s="111"/>
      <c r="AIG46" s="111"/>
      <c r="AIH46" s="111"/>
      <c r="AII46" s="111"/>
      <c r="AIJ46" s="111"/>
      <c r="AIK46" s="111"/>
      <c r="AIL46" s="111"/>
      <c r="AIM46" s="111"/>
      <c r="AIN46" s="111"/>
      <c r="AIO46" s="111"/>
      <c r="AIP46" s="111"/>
      <c r="AIQ46" s="111"/>
      <c r="AIR46" s="111"/>
      <c r="AIS46" s="111"/>
      <c r="AIT46" s="111"/>
      <c r="AIU46" s="111"/>
      <c r="AIV46" s="111"/>
      <c r="AIW46" s="111"/>
      <c r="AIX46" s="111"/>
      <c r="AIY46" s="111"/>
      <c r="AIZ46" s="111"/>
      <c r="AJA46" s="111"/>
      <c r="AJB46" s="111"/>
      <c r="AJC46" s="111"/>
      <c r="AJD46" s="111"/>
      <c r="AJE46" s="111"/>
      <c r="AJF46" s="111"/>
      <c r="AJG46" s="111"/>
      <c r="AJH46" s="111"/>
      <c r="AJI46" s="111"/>
      <c r="AJJ46" s="111"/>
      <c r="AJK46" s="111"/>
      <c r="AJL46" s="111"/>
      <c r="AJM46" s="111"/>
      <c r="AJN46" s="111"/>
      <c r="AJO46" s="111"/>
      <c r="AJP46" s="111"/>
      <c r="AJQ46" s="111"/>
      <c r="AJR46" s="111"/>
      <c r="AJS46" s="111"/>
      <c r="AJT46" s="111"/>
      <c r="AJU46" s="111"/>
      <c r="AJV46" s="111"/>
      <c r="AJW46" s="111"/>
      <c r="AJX46" s="111"/>
      <c r="AJY46" s="111"/>
      <c r="AJZ46" s="111"/>
      <c r="AKA46" s="111"/>
      <c r="AKB46" s="111"/>
      <c r="AKC46" s="111"/>
      <c r="AKD46" s="111"/>
      <c r="AKE46" s="111"/>
      <c r="AKF46" s="111"/>
      <c r="AKG46" s="111"/>
      <c r="AKH46" s="111"/>
      <c r="AKI46" s="111"/>
      <c r="AKJ46" s="111"/>
      <c r="AKK46" s="111"/>
      <c r="AKL46" s="111"/>
      <c r="AKM46" s="111"/>
      <c r="AKN46" s="111"/>
      <c r="AKO46" s="111"/>
      <c r="AKP46" s="111"/>
      <c r="AKQ46" s="111"/>
      <c r="AKR46" s="111"/>
      <c r="AKS46" s="111"/>
      <c r="AKT46" s="111"/>
      <c r="AKU46" s="111"/>
      <c r="AKV46" s="111"/>
      <c r="AKW46" s="111"/>
      <c r="AKX46" s="111"/>
      <c r="AKY46" s="111"/>
      <c r="AKZ46" s="111"/>
      <c r="ALA46" s="111"/>
      <c r="ALB46" s="111"/>
      <c r="ALC46" s="111"/>
      <c r="ALD46" s="111"/>
      <c r="ALE46" s="111"/>
      <c r="ALF46" s="111"/>
      <c r="ALG46" s="111"/>
      <c r="ALH46" s="111"/>
      <c r="ALI46" s="111"/>
      <c r="ALJ46" s="111"/>
      <c r="ALK46" s="111"/>
      <c r="ALL46" s="111"/>
      <c r="ALM46" s="111"/>
      <c r="ALN46" s="111"/>
      <c r="ALO46" s="111"/>
      <c r="ALP46" s="111"/>
      <c r="ALQ46" s="111"/>
      <c r="ALR46" s="111"/>
      <c r="ALS46" s="111"/>
      <c r="ALT46" s="111"/>
      <c r="ALU46" s="111"/>
      <c r="ALV46" s="111"/>
      <c r="ALW46" s="111"/>
      <c r="ALX46" s="111"/>
      <c r="ALY46" s="111"/>
      <c r="ALZ46" s="111"/>
      <c r="AMA46" s="111"/>
      <c r="AMB46" s="111"/>
      <c r="AMC46" s="111"/>
      <c r="AMD46" s="111"/>
      <c r="AME46" s="111"/>
      <c r="AMF46" s="111"/>
      <c r="AMG46" s="111"/>
      <c r="AMH46" s="111"/>
      <c r="AMI46" s="111"/>
      <c r="AMJ46" s="111"/>
      <c r="AMK46" s="111"/>
      <c r="AML46" s="111"/>
      <c r="AMM46" s="111"/>
      <c r="AMN46" s="111"/>
      <c r="AMO46" s="111"/>
      <c r="AMP46" s="111"/>
      <c r="AMQ46" s="111"/>
      <c r="AMR46" s="111"/>
      <c r="AMS46" s="111"/>
      <c r="AMT46" s="111"/>
      <c r="AMU46" s="111"/>
      <c r="AMV46" s="111"/>
      <c r="AMW46" s="111"/>
      <c r="AMX46" s="111"/>
      <c r="AMY46" s="111"/>
      <c r="AMZ46" s="111"/>
      <c r="ANA46" s="111"/>
      <c r="ANB46" s="111"/>
      <c r="ANC46" s="111"/>
      <c r="AND46" s="111"/>
      <c r="ANE46" s="111"/>
      <c r="ANF46" s="111"/>
      <c r="ANG46" s="111"/>
      <c r="ANH46" s="111"/>
      <c r="ANI46" s="111"/>
      <c r="ANJ46" s="111"/>
      <c r="ANK46" s="111"/>
      <c r="ANL46" s="111"/>
      <c r="ANM46" s="111"/>
      <c r="ANN46" s="111"/>
      <c r="ANO46" s="111"/>
      <c r="ANP46" s="111"/>
      <c r="ANQ46" s="111"/>
      <c r="ANR46" s="111"/>
      <c r="ANS46" s="111"/>
      <c r="ANT46" s="111"/>
      <c r="ANU46" s="111"/>
      <c r="ANV46" s="111"/>
      <c r="ANW46" s="111"/>
      <c r="ANX46" s="111"/>
      <c r="ANY46" s="111"/>
      <c r="ANZ46" s="111"/>
      <c r="AOA46" s="111"/>
      <c r="AOB46" s="111"/>
      <c r="AOC46" s="111"/>
      <c r="AOD46" s="111"/>
      <c r="AOE46" s="111"/>
      <c r="AOF46" s="111"/>
      <c r="AOG46" s="111"/>
      <c r="AOH46" s="111"/>
      <c r="AOI46" s="111"/>
      <c r="AOJ46" s="111"/>
      <c r="AOK46" s="111"/>
      <c r="AOL46" s="111"/>
      <c r="AOM46" s="111"/>
      <c r="AON46" s="111"/>
      <c r="AOO46" s="111"/>
      <c r="AOP46" s="111"/>
      <c r="AOQ46" s="111"/>
      <c r="AOR46" s="111"/>
      <c r="AOS46" s="111"/>
      <c r="AOT46" s="111"/>
      <c r="AOU46" s="111"/>
      <c r="AOV46" s="111"/>
      <c r="AOW46" s="111"/>
      <c r="AOX46" s="111"/>
      <c r="AOY46" s="111"/>
      <c r="AOZ46" s="111"/>
      <c r="APA46" s="111"/>
      <c r="APB46" s="111"/>
      <c r="APC46" s="111"/>
      <c r="APD46" s="111"/>
      <c r="APE46" s="111"/>
      <c r="APF46" s="111"/>
      <c r="APG46" s="111"/>
      <c r="APH46" s="111"/>
      <c r="API46" s="111"/>
      <c r="APJ46" s="111"/>
      <c r="APK46" s="111"/>
      <c r="APL46" s="111"/>
      <c r="APM46" s="111"/>
      <c r="APN46" s="111"/>
      <c r="APO46" s="111"/>
      <c r="APP46" s="111"/>
      <c r="APQ46" s="111"/>
      <c r="APR46" s="111"/>
      <c r="APS46" s="111"/>
      <c r="APT46" s="111"/>
      <c r="APU46" s="111"/>
      <c r="APV46" s="111"/>
      <c r="APW46" s="111"/>
      <c r="APX46" s="111"/>
      <c r="APY46" s="111"/>
      <c r="APZ46" s="111"/>
      <c r="AQA46" s="111"/>
      <c r="AQB46" s="111"/>
      <c r="AQC46" s="111"/>
      <c r="AQD46" s="111"/>
      <c r="AQE46" s="111"/>
      <c r="AQF46" s="111"/>
      <c r="AQG46" s="111"/>
      <c r="AQH46" s="111"/>
      <c r="AQI46" s="111"/>
      <c r="AQJ46" s="111"/>
      <c r="AQK46" s="111"/>
      <c r="AQL46" s="111"/>
      <c r="AQM46" s="111"/>
      <c r="AQN46" s="111"/>
      <c r="AQO46" s="111"/>
      <c r="AQP46" s="111"/>
      <c r="AQQ46" s="111"/>
      <c r="AQR46" s="111"/>
      <c r="AQS46" s="111"/>
      <c r="AQT46" s="111"/>
      <c r="AQU46" s="111"/>
      <c r="AQV46" s="111"/>
      <c r="AQW46" s="111"/>
      <c r="AQX46" s="111"/>
      <c r="AQY46" s="111"/>
      <c r="AQZ46" s="111"/>
      <c r="ARA46" s="111"/>
      <c r="ARB46" s="111"/>
      <c r="ARC46" s="111"/>
      <c r="ARD46" s="111"/>
      <c r="ARE46" s="111"/>
      <c r="ARF46" s="111"/>
      <c r="ARG46" s="111"/>
      <c r="ARH46" s="111"/>
      <c r="ARI46" s="111"/>
      <c r="ARJ46" s="111"/>
      <c r="ARK46" s="111"/>
      <c r="ARL46" s="111"/>
      <c r="ARM46" s="111"/>
      <c r="ARN46" s="111"/>
      <c r="ARO46" s="111"/>
      <c r="ARP46" s="111"/>
      <c r="ARQ46" s="111"/>
      <c r="ARR46" s="111"/>
      <c r="ARS46" s="111"/>
      <c r="ART46" s="111"/>
      <c r="ARU46" s="111"/>
      <c r="ARV46" s="111"/>
      <c r="ARW46" s="111"/>
      <c r="ARX46" s="111"/>
      <c r="ARY46" s="111"/>
      <c r="ARZ46" s="111"/>
      <c r="ASA46" s="111"/>
      <c r="ASB46" s="111"/>
      <c r="ASC46" s="111"/>
      <c r="ASD46" s="111"/>
      <c r="ASE46" s="111"/>
      <c r="ASF46" s="111"/>
      <c r="ASG46" s="111"/>
      <c r="ASH46" s="111"/>
      <c r="ASI46" s="111"/>
      <c r="ASJ46" s="111"/>
      <c r="ASK46" s="111"/>
      <c r="ASL46" s="111"/>
      <c r="ASM46" s="111"/>
      <c r="ASN46" s="111"/>
      <c r="ASO46" s="111"/>
      <c r="ASP46" s="111"/>
      <c r="ASQ46" s="111"/>
      <c r="ASR46" s="111"/>
      <c r="ASS46" s="111"/>
      <c r="AST46" s="111"/>
      <c r="ASU46" s="111"/>
      <c r="ASV46" s="111"/>
      <c r="ASW46" s="111"/>
      <c r="ASX46" s="111"/>
      <c r="ASY46" s="111"/>
      <c r="ASZ46" s="111"/>
      <c r="ATA46" s="111"/>
      <c r="ATB46" s="111"/>
      <c r="ATC46" s="111"/>
      <c r="ATD46" s="111"/>
      <c r="ATE46" s="111"/>
      <c r="ATF46" s="111"/>
      <c r="ATG46" s="111"/>
      <c r="ATH46" s="111"/>
      <c r="ATI46" s="111"/>
      <c r="ATJ46" s="111"/>
      <c r="ATK46" s="111"/>
      <c r="ATL46" s="111"/>
      <c r="ATM46" s="111"/>
      <c r="ATN46" s="111"/>
      <c r="ATO46" s="111"/>
      <c r="ATP46" s="111"/>
      <c r="ATQ46" s="111"/>
      <c r="ATR46" s="111"/>
      <c r="ATS46" s="111"/>
      <c r="ATT46" s="111"/>
      <c r="ATU46" s="111"/>
      <c r="ATV46" s="111"/>
      <c r="ATW46" s="111"/>
      <c r="ATX46" s="111"/>
      <c r="ATY46" s="111"/>
      <c r="ATZ46" s="111"/>
      <c r="AUA46" s="111"/>
      <c r="AUB46" s="111"/>
      <c r="AUC46" s="111"/>
      <c r="AUD46" s="111"/>
      <c r="AUE46" s="111"/>
      <c r="AUF46" s="111"/>
      <c r="AUG46" s="111"/>
      <c r="AUH46" s="111"/>
      <c r="AUI46" s="111"/>
      <c r="AUJ46" s="111"/>
      <c r="AUK46" s="111"/>
      <c r="AUL46" s="111"/>
      <c r="AUM46" s="111"/>
      <c r="AUN46" s="111"/>
      <c r="AUO46" s="111"/>
      <c r="AUP46" s="111"/>
      <c r="AUQ46" s="111"/>
      <c r="AUR46" s="111"/>
      <c r="AUS46" s="111"/>
      <c r="AUT46" s="111"/>
      <c r="AUU46" s="111"/>
      <c r="AUV46" s="111"/>
      <c r="AUW46" s="111"/>
      <c r="AUX46" s="111"/>
      <c r="AUY46" s="111"/>
      <c r="AUZ46" s="111"/>
      <c r="AVA46" s="111"/>
      <c r="AVB46" s="111"/>
      <c r="AVC46" s="111"/>
      <c r="AVD46" s="111"/>
      <c r="AVE46" s="111"/>
      <c r="AVF46" s="111"/>
      <c r="AVG46" s="111"/>
      <c r="AVH46" s="111"/>
      <c r="AVI46" s="111"/>
      <c r="AVJ46" s="111"/>
      <c r="AVK46" s="111"/>
      <c r="AVL46" s="111"/>
      <c r="AVM46" s="111"/>
      <c r="AVN46" s="111"/>
      <c r="AVO46" s="111"/>
      <c r="AVP46" s="111"/>
      <c r="AVQ46" s="111"/>
      <c r="AVR46" s="111"/>
      <c r="AVS46" s="111"/>
      <c r="AVT46" s="111"/>
      <c r="AVU46" s="111"/>
      <c r="AVV46" s="111"/>
      <c r="AVW46" s="111"/>
      <c r="AVX46" s="111"/>
      <c r="AVY46" s="111"/>
      <c r="AVZ46" s="111"/>
      <c r="AWA46" s="111"/>
      <c r="AWB46" s="111"/>
      <c r="AWC46" s="111"/>
      <c r="AWD46" s="111"/>
      <c r="AWE46" s="111"/>
      <c r="AWF46" s="111"/>
      <c r="AWG46" s="111"/>
      <c r="AWH46" s="111"/>
      <c r="AWI46" s="111"/>
      <c r="AWJ46" s="111"/>
      <c r="AWK46" s="111"/>
      <c r="AWL46" s="111"/>
      <c r="AWM46" s="111"/>
      <c r="AWN46" s="111"/>
      <c r="AWO46" s="111"/>
      <c r="AWP46" s="111"/>
      <c r="AWQ46" s="111"/>
      <c r="AWR46" s="111"/>
      <c r="AWS46" s="111"/>
      <c r="AWT46" s="111"/>
      <c r="AWU46" s="111"/>
      <c r="AWV46" s="111"/>
      <c r="AWW46" s="111"/>
      <c r="AWX46" s="111"/>
      <c r="AWY46" s="111"/>
      <c r="AWZ46" s="111"/>
      <c r="AXA46" s="111"/>
      <c r="AXB46" s="111"/>
      <c r="AXC46" s="111"/>
      <c r="AXD46" s="111"/>
      <c r="AXE46" s="111"/>
      <c r="AXF46" s="111"/>
      <c r="AXG46" s="111"/>
      <c r="AXH46" s="111"/>
      <c r="AXI46" s="111"/>
      <c r="AXJ46" s="111"/>
      <c r="AXK46" s="111"/>
      <c r="AXL46" s="111"/>
      <c r="AXM46" s="111"/>
      <c r="AXN46" s="111"/>
      <c r="AXO46" s="111"/>
      <c r="AXP46" s="111"/>
      <c r="AXQ46" s="111"/>
      <c r="AXR46" s="111"/>
      <c r="AXS46" s="111"/>
      <c r="AXT46" s="111"/>
      <c r="AXU46" s="111"/>
      <c r="AXV46" s="111"/>
      <c r="AXW46" s="111"/>
      <c r="AXX46" s="111"/>
      <c r="AXY46" s="111"/>
      <c r="AXZ46" s="111"/>
      <c r="AYA46" s="111"/>
      <c r="AYB46" s="111"/>
      <c r="AYC46" s="111"/>
      <c r="AYD46" s="111"/>
      <c r="AYE46" s="111"/>
      <c r="AYF46" s="111"/>
      <c r="AYG46" s="111"/>
      <c r="AYH46" s="111"/>
      <c r="AYI46" s="111"/>
      <c r="AYJ46" s="111"/>
      <c r="AYK46" s="111"/>
      <c r="AYL46" s="111"/>
      <c r="AYM46" s="111"/>
      <c r="AYN46" s="111"/>
      <c r="AYO46" s="111"/>
      <c r="AYP46" s="111"/>
      <c r="AYQ46" s="111"/>
      <c r="AYR46" s="111"/>
      <c r="AYS46" s="111"/>
      <c r="AYT46" s="111"/>
      <c r="AYU46" s="111"/>
      <c r="AYV46" s="111"/>
      <c r="AYW46" s="111"/>
      <c r="AYX46" s="111"/>
      <c r="AYY46" s="111"/>
      <c r="AYZ46" s="111"/>
      <c r="AZA46" s="111"/>
      <c r="AZB46" s="111"/>
      <c r="AZC46" s="111"/>
      <c r="AZD46" s="111"/>
      <c r="AZE46" s="111"/>
      <c r="AZF46" s="111"/>
      <c r="AZG46" s="111"/>
      <c r="AZH46" s="111"/>
      <c r="AZI46" s="111"/>
      <c r="AZJ46" s="111"/>
      <c r="AZK46" s="111"/>
      <c r="AZL46" s="111"/>
      <c r="AZM46" s="111"/>
      <c r="AZN46" s="111"/>
      <c r="AZO46" s="111"/>
      <c r="AZP46" s="111"/>
      <c r="AZQ46" s="111"/>
      <c r="AZR46" s="111"/>
      <c r="AZS46" s="111"/>
      <c r="AZT46" s="111"/>
      <c r="AZU46" s="111"/>
      <c r="AZV46" s="111"/>
      <c r="AZW46" s="111"/>
      <c r="AZX46" s="111"/>
      <c r="AZY46" s="111"/>
      <c r="AZZ46" s="111"/>
      <c r="BAA46" s="111"/>
      <c r="BAB46" s="111"/>
      <c r="BAC46" s="111"/>
      <c r="BAD46" s="111"/>
      <c r="BAE46" s="111"/>
      <c r="BAF46" s="111"/>
      <c r="BAG46" s="111"/>
      <c r="BAH46" s="111"/>
      <c r="BAI46" s="111"/>
      <c r="BAJ46" s="111"/>
      <c r="BAK46" s="111"/>
      <c r="BAL46" s="111"/>
      <c r="BAM46" s="111"/>
      <c r="BAN46" s="111"/>
      <c r="BAO46" s="111"/>
      <c r="BAP46" s="111"/>
      <c r="BAQ46" s="111"/>
      <c r="BAR46" s="111"/>
      <c r="BAS46" s="111"/>
      <c r="BAT46" s="111"/>
      <c r="BAU46" s="111"/>
      <c r="BAV46" s="111"/>
      <c r="BAW46" s="111"/>
      <c r="BAX46" s="111"/>
      <c r="BAY46" s="111"/>
      <c r="BAZ46" s="111"/>
      <c r="BBA46" s="111"/>
      <c r="BBB46" s="111"/>
      <c r="BBC46" s="111"/>
      <c r="BBD46" s="111"/>
      <c r="BBE46" s="111"/>
      <c r="BBF46" s="111"/>
      <c r="BBG46" s="111"/>
      <c r="BBH46" s="111"/>
      <c r="BBI46" s="111"/>
      <c r="BBJ46" s="111"/>
      <c r="BBK46" s="111"/>
      <c r="BBL46" s="111"/>
      <c r="BBM46" s="111"/>
      <c r="BBN46" s="111"/>
      <c r="BBO46" s="111"/>
      <c r="BBP46" s="111"/>
      <c r="BBQ46" s="111"/>
      <c r="BBR46" s="111"/>
      <c r="BBS46" s="111"/>
      <c r="BBT46" s="111"/>
      <c r="BBU46" s="111"/>
      <c r="BBV46" s="111"/>
      <c r="BBW46" s="111"/>
      <c r="BBX46" s="111"/>
      <c r="BBY46" s="111"/>
      <c r="BBZ46" s="111"/>
      <c r="BCA46" s="111"/>
      <c r="BCB46" s="111"/>
      <c r="BCC46" s="111"/>
      <c r="BCD46" s="111"/>
      <c r="BCE46" s="111"/>
      <c r="BCF46" s="111"/>
      <c r="BCG46" s="111"/>
      <c r="BCH46" s="111"/>
      <c r="BCI46" s="111"/>
      <c r="BCJ46" s="111"/>
      <c r="BCK46" s="111"/>
      <c r="BCL46" s="111"/>
      <c r="BCM46" s="111"/>
      <c r="BCN46" s="111"/>
      <c r="BCO46" s="111"/>
      <c r="BCP46" s="111"/>
      <c r="BCQ46" s="111"/>
      <c r="BCR46" s="111"/>
      <c r="BCS46" s="111"/>
      <c r="BCT46" s="111"/>
      <c r="BCU46" s="111"/>
      <c r="BCV46" s="111"/>
      <c r="BCW46" s="111"/>
      <c r="BCX46" s="111"/>
      <c r="BCY46" s="111"/>
      <c r="BCZ46" s="111"/>
      <c r="BDA46" s="111"/>
      <c r="BDB46" s="111"/>
      <c r="BDC46" s="111"/>
      <c r="BDD46" s="111"/>
      <c r="BDE46" s="111"/>
      <c r="BDF46" s="111"/>
      <c r="BDG46" s="111"/>
      <c r="BDH46" s="111"/>
      <c r="BDI46" s="111"/>
      <c r="BDJ46" s="111"/>
      <c r="BDK46" s="111"/>
      <c r="BDL46" s="111"/>
      <c r="BDM46" s="111"/>
      <c r="BDN46" s="111"/>
      <c r="BDO46" s="111"/>
      <c r="BDP46" s="111"/>
      <c r="BDQ46" s="111"/>
      <c r="BDR46" s="111"/>
      <c r="BDS46" s="111"/>
      <c r="BDT46" s="111"/>
      <c r="BDU46" s="111"/>
      <c r="BDV46" s="111"/>
      <c r="BDW46" s="111"/>
      <c r="BDX46" s="111"/>
      <c r="BDY46" s="111"/>
      <c r="BDZ46" s="111"/>
      <c r="BEA46" s="111"/>
      <c r="BEB46" s="111"/>
      <c r="BEC46" s="111"/>
      <c r="BED46" s="111"/>
      <c r="BEE46" s="111"/>
      <c r="BEF46" s="111"/>
      <c r="BEG46" s="111"/>
      <c r="BEH46" s="111"/>
      <c r="BEI46" s="111"/>
      <c r="BEJ46" s="111"/>
      <c r="BEK46" s="111"/>
      <c r="BEL46" s="111"/>
      <c r="BEM46" s="111"/>
      <c r="BEN46" s="111"/>
      <c r="BEO46" s="111"/>
      <c r="BEP46" s="111"/>
      <c r="BEQ46" s="111"/>
      <c r="BER46" s="111"/>
      <c r="BES46" s="111"/>
      <c r="BET46" s="111"/>
      <c r="BEU46" s="111"/>
      <c r="BEV46" s="111"/>
      <c r="BEW46" s="111"/>
      <c r="BEX46" s="111"/>
      <c r="BEY46" s="111"/>
      <c r="BEZ46" s="111"/>
      <c r="BFA46" s="111"/>
      <c r="BFB46" s="111"/>
      <c r="BFC46" s="111"/>
      <c r="BFD46" s="111"/>
      <c r="BFE46" s="111"/>
      <c r="BFF46" s="111"/>
      <c r="BFG46" s="111"/>
      <c r="BFH46" s="111"/>
      <c r="BFI46" s="111"/>
      <c r="BFJ46" s="111"/>
      <c r="BFK46" s="111"/>
      <c r="BFL46" s="111"/>
      <c r="BFM46" s="111"/>
      <c r="BFN46" s="111"/>
      <c r="BFO46" s="111"/>
      <c r="BFP46" s="111"/>
      <c r="BFQ46" s="111"/>
      <c r="BFR46" s="111"/>
      <c r="BFS46" s="111"/>
      <c r="BFT46" s="111"/>
      <c r="BFU46" s="111"/>
      <c r="BFV46" s="111"/>
      <c r="BFW46" s="111"/>
      <c r="BFX46" s="111"/>
      <c r="BFY46" s="111"/>
      <c r="BFZ46" s="111"/>
      <c r="BGA46" s="111"/>
      <c r="BGB46" s="111"/>
      <c r="BGC46" s="111"/>
      <c r="BGD46" s="111"/>
      <c r="BGE46" s="111"/>
      <c r="BGF46" s="111"/>
      <c r="BGG46" s="111"/>
      <c r="BGH46" s="111"/>
      <c r="BGI46" s="111"/>
      <c r="BGJ46" s="111"/>
      <c r="BGK46" s="111"/>
      <c r="BGL46" s="111"/>
      <c r="BGM46" s="111"/>
      <c r="BGN46" s="111"/>
      <c r="BGO46" s="111"/>
      <c r="BGP46" s="111"/>
      <c r="BGQ46" s="111"/>
      <c r="BGR46" s="111"/>
      <c r="BGS46" s="111"/>
      <c r="BGT46" s="111"/>
      <c r="BGU46" s="111"/>
      <c r="BGV46" s="111"/>
      <c r="BGW46" s="111"/>
      <c r="BGX46" s="111"/>
      <c r="BGY46" s="111"/>
      <c r="BGZ46" s="111"/>
      <c r="BHA46" s="111"/>
      <c r="BHB46" s="111"/>
      <c r="BHC46" s="111"/>
      <c r="BHD46" s="111"/>
      <c r="BHE46" s="111"/>
      <c r="BHF46" s="111"/>
      <c r="BHG46" s="111"/>
      <c r="BHH46" s="111"/>
      <c r="BHI46" s="111"/>
      <c r="BHJ46" s="111"/>
      <c r="BHK46" s="111"/>
      <c r="BHL46" s="111"/>
      <c r="BHM46" s="111"/>
      <c r="BHN46" s="111"/>
      <c r="BHO46" s="111"/>
      <c r="BHP46" s="111"/>
      <c r="BHQ46" s="111"/>
      <c r="BHR46" s="111"/>
      <c r="BHS46" s="111"/>
      <c r="BHT46" s="111"/>
      <c r="BHU46" s="111"/>
      <c r="BHV46" s="111"/>
      <c r="BHW46" s="111"/>
      <c r="BHX46" s="111"/>
      <c r="BHY46" s="111"/>
      <c r="BHZ46" s="111"/>
      <c r="BIA46" s="111"/>
      <c r="BIB46" s="111"/>
      <c r="BIC46" s="111"/>
      <c r="BID46" s="111"/>
      <c r="BIE46" s="111"/>
      <c r="BIF46" s="111"/>
      <c r="BIG46" s="111"/>
      <c r="BIH46" s="111"/>
      <c r="BII46" s="111"/>
      <c r="BIJ46" s="111"/>
      <c r="BIK46" s="111"/>
      <c r="BIL46" s="111"/>
      <c r="BIM46" s="111"/>
      <c r="BIN46" s="111"/>
      <c r="BIO46" s="111"/>
      <c r="BIP46" s="111"/>
      <c r="BIQ46" s="111"/>
      <c r="BIR46" s="111"/>
      <c r="BIS46" s="111"/>
      <c r="BIT46" s="111"/>
      <c r="BIU46" s="111"/>
      <c r="BIV46" s="111"/>
      <c r="BIW46" s="111"/>
      <c r="BIX46" s="111"/>
      <c r="BIY46" s="111"/>
      <c r="BIZ46" s="111"/>
      <c r="BJA46" s="111"/>
      <c r="BJB46" s="111"/>
      <c r="BJC46" s="111"/>
      <c r="BJD46" s="111"/>
      <c r="BJE46" s="111"/>
      <c r="BJF46" s="111"/>
      <c r="BJG46" s="111"/>
      <c r="BJH46" s="111"/>
      <c r="BJI46" s="111"/>
      <c r="BJJ46" s="111"/>
      <c r="BJK46" s="111"/>
      <c r="BJL46" s="111"/>
      <c r="BJM46" s="111"/>
      <c r="BJN46" s="111"/>
      <c r="BJO46" s="111"/>
      <c r="BJP46" s="111"/>
      <c r="BJQ46" s="111"/>
      <c r="BJR46" s="111"/>
      <c r="BJS46" s="111"/>
      <c r="BJT46" s="111"/>
      <c r="BJU46" s="111"/>
      <c r="BJV46" s="111"/>
      <c r="BJW46" s="111"/>
      <c r="BJX46" s="111"/>
      <c r="BJY46" s="111"/>
      <c r="BJZ46" s="111"/>
      <c r="BKA46" s="111"/>
      <c r="BKB46" s="111"/>
      <c r="BKC46" s="111"/>
      <c r="BKD46" s="111"/>
      <c r="BKE46" s="111"/>
      <c r="BKF46" s="111"/>
      <c r="BKG46" s="111"/>
      <c r="BKH46" s="111"/>
      <c r="BKI46" s="111"/>
      <c r="BKJ46" s="111"/>
      <c r="BKK46" s="111"/>
      <c r="BKL46" s="111"/>
      <c r="BKM46" s="111"/>
      <c r="BKN46" s="111"/>
      <c r="BKO46" s="111"/>
      <c r="BKP46" s="111"/>
      <c r="BKQ46" s="111"/>
      <c r="BKR46" s="111"/>
      <c r="BKS46" s="111"/>
      <c r="BKT46" s="111"/>
      <c r="BKU46" s="111"/>
      <c r="BKV46" s="111"/>
      <c r="BKW46" s="111"/>
      <c r="BKX46" s="111"/>
      <c r="BKY46" s="111"/>
      <c r="BKZ46" s="111"/>
      <c r="BLA46" s="111"/>
      <c r="BLB46" s="111"/>
      <c r="BLC46" s="111"/>
      <c r="BLD46" s="111"/>
      <c r="BLE46" s="111"/>
      <c r="BLF46" s="111"/>
      <c r="BLG46" s="111"/>
      <c r="BLH46" s="111"/>
      <c r="BLI46" s="111"/>
      <c r="BLJ46" s="111"/>
      <c r="BLK46" s="111"/>
      <c r="BLL46" s="111"/>
      <c r="BLM46" s="111"/>
      <c r="BLN46" s="111"/>
      <c r="BLO46" s="111"/>
      <c r="BLP46" s="111"/>
      <c r="BLQ46" s="111"/>
      <c r="BLR46" s="111"/>
      <c r="BLS46" s="111"/>
      <c r="BLT46" s="111"/>
      <c r="BLU46" s="111"/>
      <c r="BLV46" s="111"/>
      <c r="BLW46" s="111"/>
      <c r="BLX46" s="111"/>
      <c r="BLY46" s="111"/>
      <c r="BLZ46" s="111"/>
      <c r="BMA46" s="111"/>
      <c r="BMB46" s="111"/>
      <c r="BMC46" s="111"/>
      <c r="BMD46" s="111"/>
      <c r="BME46" s="111"/>
      <c r="BMF46" s="111"/>
      <c r="BMG46" s="111"/>
      <c r="BMH46" s="111"/>
      <c r="BMI46" s="111"/>
      <c r="BMJ46" s="111"/>
      <c r="BMK46" s="111"/>
      <c r="BML46" s="111"/>
      <c r="BMM46" s="111"/>
      <c r="BMN46" s="111"/>
      <c r="BMO46" s="111"/>
      <c r="BMP46" s="111"/>
      <c r="BMQ46" s="111"/>
      <c r="BMR46" s="111"/>
      <c r="BMS46" s="111"/>
      <c r="BMT46" s="111"/>
      <c r="BMU46" s="111"/>
      <c r="BMV46" s="111"/>
      <c r="BMW46" s="111"/>
      <c r="BMX46" s="111"/>
      <c r="BMY46" s="111"/>
      <c r="BMZ46" s="111"/>
      <c r="BNA46" s="111"/>
      <c r="BNB46" s="111"/>
      <c r="BNC46" s="111"/>
      <c r="BND46" s="111"/>
      <c r="BNE46" s="111"/>
      <c r="BNF46" s="111"/>
      <c r="BNG46" s="111"/>
      <c r="BNH46" s="111"/>
      <c r="BNI46" s="111"/>
      <c r="BNJ46" s="111"/>
      <c r="BNK46" s="111"/>
      <c r="BNL46" s="111"/>
      <c r="BNM46" s="111"/>
      <c r="BNN46" s="111"/>
      <c r="BNO46" s="111"/>
      <c r="BNP46" s="111"/>
      <c r="BNQ46" s="111"/>
      <c r="BNR46" s="111"/>
      <c r="BNS46" s="111"/>
      <c r="BNT46" s="111"/>
      <c r="BNU46" s="111"/>
      <c r="BNV46" s="111"/>
      <c r="BNW46" s="111"/>
      <c r="BNX46" s="111"/>
      <c r="BNY46" s="111"/>
      <c r="BNZ46" s="111"/>
      <c r="BOA46" s="111"/>
      <c r="BOB46" s="111"/>
      <c r="BOC46" s="111"/>
      <c r="BOD46" s="111"/>
      <c r="BOE46" s="111"/>
      <c r="BOF46" s="111"/>
      <c r="BOG46" s="111"/>
      <c r="BOH46" s="111"/>
      <c r="BOI46" s="111"/>
      <c r="BOJ46" s="111"/>
      <c r="BOK46" s="111"/>
      <c r="BOL46" s="111"/>
      <c r="BOM46" s="111"/>
      <c r="BON46" s="111"/>
      <c r="BOO46" s="111"/>
      <c r="BOP46" s="111"/>
      <c r="BOQ46" s="111"/>
      <c r="BOR46" s="111"/>
      <c r="BOS46" s="111"/>
      <c r="BOT46" s="111"/>
      <c r="BOU46" s="111"/>
      <c r="BOV46" s="111"/>
      <c r="BOW46" s="111"/>
      <c r="BOX46" s="111"/>
      <c r="BOY46" s="111"/>
      <c r="BOZ46" s="111"/>
      <c r="BPA46" s="111"/>
      <c r="BPB46" s="111"/>
      <c r="BPC46" s="111"/>
      <c r="BPD46" s="111"/>
      <c r="BPE46" s="111"/>
      <c r="BPF46" s="111"/>
      <c r="BPG46" s="111"/>
      <c r="BPH46" s="111"/>
      <c r="BPI46" s="111"/>
      <c r="BPJ46" s="111"/>
      <c r="BPK46" s="111"/>
      <c r="BPL46" s="111"/>
      <c r="BPM46" s="111"/>
      <c r="BPN46" s="111"/>
      <c r="BPO46" s="111"/>
      <c r="BPP46" s="111"/>
      <c r="BPQ46" s="111"/>
      <c r="BPR46" s="111"/>
      <c r="BPS46" s="111"/>
      <c r="BPT46" s="111"/>
      <c r="BPU46" s="111"/>
      <c r="BPV46" s="111"/>
      <c r="BPW46" s="111"/>
      <c r="BPX46" s="111"/>
      <c r="BPY46" s="111"/>
      <c r="BPZ46" s="111"/>
      <c r="BQA46" s="111"/>
      <c r="BQB46" s="111"/>
      <c r="BQC46" s="111"/>
      <c r="BQD46" s="111"/>
      <c r="BQE46" s="111"/>
      <c r="BQF46" s="111"/>
      <c r="BQG46" s="111"/>
      <c r="BQH46" s="111"/>
      <c r="BQI46" s="111"/>
      <c r="BQJ46" s="111"/>
      <c r="BQK46" s="111"/>
      <c r="BQL46" s="111"/>
      <c r="BQM46" s="111"/>
      <c r="BQN46" s="111"/>
      <c r="BQO46" s="111"/>
      <c r="BQP46" s="111"/>
      <c r="BQQ46" s="111"/>
      <c r="BQR46" s="111"/>
      <c r="BQS46" s="111"/>
      <c r="BQT46" s="111"/>
      <c r="BQU46" s="111"/>
      <c r="BQV46" s="111"/>
      <c r="BQW46" s="111"/>
      <c r="BQX46" s="111"/>
      <c r="BQY46" s="111"/>
      <c r="BQZ46" s="111"/>
      <c r="BRA46" s="111"/>
      <c r="BRB46" s="111"/>
      <c r="BRC46" s="111"/>
      <c r="BRD46" s="111"/>
      <c r="BRE46" s="111"/>
      <c r="BRF46" s="111"/>
      <c r="BRG46" s="111"/>
      <c r="BRH46" s="111"/>
      <c r="BRI46" s="111"/>
      <c r="BRJ46" s="111"/>
      <c r="BRK46" s="111"/>
      <c r="BRL46" s="111"/>
      <c r="BRM46" s="111"/>
      <c r="BRN46" s="111"/>
      <c r="BRO46" s="111"/>
      <c r="BRP46" s="111"/>
      <c r="BRQ46" s="111"/>
      <c r="BRR46" s="111"/>
      <c r="BRS46" s="111"/>
      <c r="BRT46" s="111"/>
      <c r="BRU46" s="111"/>
      <c r="BRV46" s="111"/>
      <c r="BRW46" s="111"/>
      <c r="BRX46" s="111"/>
      <c r="BRY46" s="111"/>
      <c r="BRZ46" s="111"/>
      <c r="BSA46" s="111"/>
      <c r="BSB46" s="111"/>
      <c r="BSC46" s="111"/>
      <c r="BSD46" s="111"/>
      <c r="BSE46" s="111"/>
      <c r="BSF46" s="111"/>
      <c r="BSG46" s="111"/>
      <c r="BSH46" s="111"/>
      <c r="BSI46" s="111"/>
      <c r="BSJ46" s="111"/>
      <c r="BSK46" s="111"/>
      <c r="BSL46" s="111"/>
      <c r="BSM46" s="111"/>
      <c r="BSN46" s="111"/>
      <c r="BSO46" s="111"/>
      <c r="BSP46" s="111"/>
      <c r="BSQ46" s="111"/>
      <c r="BSR46" s="111"/>
      <c r="BSS46" s="111"/>
      <c r="BST46" s="111"/>
      <c r="BSU46" s="111"/>
      <c r="BSV46" s="111"/>
      <c r="BSW46" s="111"/>
      <c r="BSX46" s="111"/>
      <c r="BSY46" s="111"/>
      <c r="BSZ46" s="111"/>
      <c r="BTA46" s="111"/>
      <c r="BTB46" s="111"/>
      <c r="BTC46" s="111"/>
      <c r="BTD46" s="111"/>
      <c r="BTE46" s="111"/>
      <c r="BTF46" s="111"/>
      <c r="BTG46" s="111"/>
      <c r="BTH46" s="111"/>
      <c r="BTI46" s="111"/>
      <c r="BTJ46" s="111"/>
      <c r="BTK46" s="111"/>
      <c r="BTL46" s="111"/>
      <c r="BTM46" s="111"/>
      <c r="BTN46" s="111"/>
      <c r="BTO46" s="111"/>
      <c r="BTP46" s="111"/>
      <c r="BTQ46" s="111"/>
      <c r="BTR46" s="111"/>
      <c r="BTS46" s="111"/>
      <c r="BTT46" s="111"/>
      <c r="BTU46" s="111"/>
      <c r="BTV46" s="111"/>
      <c r="BTW46" s="111"/>
      <c r="BTX46" s="111"/>
      <c r="BTY46" s="111"/>
      <c r="BTZ46" s="111"/>
      <c r="BUA46" s="111"/>
      <c r="BUB46" s="111"/>
      <c r="BUC46" s="111"/>
      <c r="BUD46" s="111"/>
      <c r="BUE46" s="111"/>
      <c r="BUF46" s="111"/>
      <c r="BUG46" s="111"/>
      <c r="BUH46" s="111"/>
      <c r="BUI46" s="111"/>
      <c r="BUJ46" s="111"/>
      <c r="BUK46" s="111"/>
      <c r="BUL46" s="111"/>
      <c r="BUM46" s="111"/>
      <c r="BUN46" s="111"/>
      <c r="BUO46" s="111"/>
      <c r="BUP46" s="111"/>
      <c r="BUQ46" s="111"/>
      <c r="BUR46" s="111"/>
      <c r="BUS46" s="111"/>
      <c r="BUT46" s="111"/>
      <c r="BUU46" s="111"/>
      <c r="BUV46" s="111"/>
      <c r="BUW46" s="111"/>
      <c r="BUX46" s="111"/>
      <c r="BUY46" s="111"/>
      <c r="BUZ46" s="111"/>
      <c r="BVA46" s="111"/>
      <c r="BVB46" s="111"/>
      <c r="BVC46" s="111"/>
      <c r="BVD46" s="111"/>
      <c r="BVE46" s="111"/>
      <c r="BVF46" s="111"/>
      <c r="BVG46" s="111"/>
      <c r="BVH46" s="111"/>
      <c r="BVI46" s="111"/>
      <c r="BVJ46" s="111"/>
      <c r="BVK46" s="111"/>
      <c r="BVL46" s="111"/>
      <c r="BVM46" s="111"/>
      <c r="BVN46" s="111"/>
      <c r="BVO46" s="111"/>
      <c r="BVP46" s="111"/>
      <c r="BVQ46" s="111"/>
      <c r="BVR46" s="111"/>
      <c r="BVS46" s="111"/>
      <c r="BVT46" s="111"/>
      <c r="BVU46" s="111"/>
      <c r="BVV46" s="111"/>
      <c r="BVW46" s="111"/>
      <c r="BVX46" s="111"/>
      <c r="BVY46" s="111"/>
      <c r="BVZ46" s="111"/>
      <c r="BWA46" s="111"/>
      <c r="BWB46" s="111"/>
      <c r="BWC46" s="111"/>
      <c r="BWD46" s="111"/>
      <c r="BWE46" s="111"/>
      <c r="BWF46" s="111"/>
      <c r="BWG46" s="111"/>
      <c r="BWH46" s="111"/>
      <c r="BWI46" s="111"/>
      <c r="BWJ46" s="111"/>
      <c r="BWK46" s="111"/>
      <c r="BWL46" s="111"/>
      <c r="BWM46" s="111"/>
      <c r="BWN46" s="111"/>
      <c r="BWO46" s="111"/>
      <c r="BWP46" s="111"/>
      <c r="BWQ46" s="111"/>
      <c r="BWR46" s="111"/>
      <c r="BWS46" s="111"/>
      <c r="BWT46" s="111"/>
      <c r="BWU46" s="111"/>
      <c r="BWV46" s="111"/>
      <c r="BWW46" s="111"/>
      <c r="BWX46" s="111"/>
      <c r="BWY46" s="111"/>
      <c r="BWZ46" s="111"/>
      <c r="BXA46" s="111"/>
      <c r="BXB46" s="111"/>
      <c r="BXC46" s="111"/>
      <c r="BXD46" s="111"/>
      <c r="BXE46" s="111"/>
      <c r="BXF46" s="111"/>
      <c r="BXG46" s="111"/>
      <c r="BXH46" s="111"/>
      <c r="BXI46" s="111"/>
      <c r="BXJ46" s="111"/>
      <c r="BXK46" s="111"/>
      <c r="BXL46" s="111"/>
      <c r="BXM46" s="111"/>
      <c r="BXN46" s="111"/>
      <c r="BXO46" s="111"/>
      <c r="BXP46" s="111"/>
      <c r="BXQ46" s="111"/>
      <c r="BXR46" s="111"/>
      <c r="BXS46" s="111"/>
      <c r="BXT46" s="111"/>
      <c r="BXU46" s="111"/>
      <c r="BXV46" s="111"/>
      <c r="BXW46" s="111"/>
      <c r="BXX46" s="111"/>
      <c r="BXY46" s="111"/>
      <c r="BXZ46" s="111"/>
      <c r="BYA46" s="111"/>
      <c r="BYB46" s="111"/>
      <c r="BYC46" s="111"/>
      <c r="BYD46" s="111"/>
      <c r="BYE46" s="111"/>
      <c r="BYF46" s="111"/>
      <c r="BYG46" s="111"/>
      <c r="BYH46" s="111"/>
      <c r="BYI46" s="111"/>
      <c r="BYJ46" s="111"/>
      <c r="BYK46" s="111"/>
      <c r="BYL46" s="111"/>
      <c r="BYM46" s="111"/>
      <c r="BYN46" s="111"/>
      <c r="BYO46" s="111"/>
      <c r="BYP46" s="111"/>
      <c r="BYQ46" s="111"/>
      <c r="BYR46" s="111"/>
      <c r="BYS46" s="111"/>
      <c r="BYT46" s="111"/>
      <c r="BYU46" s="111"/>
      <c r="BYV46" s="111"/>
      <c r="BYW46" s="111"/>
      <c r="BYX46" s="111"/>
      <c r="BYY46" s="111"/>
      <c r="BYZ46" s="111"/>
      <c r="BZA46" s="111"/>
      <c r="BZB46" s="111"/>
      <c r="BZC46" s="111"/>
      <c r="BZD46" s="111"/>
      <c r="BZE46" s="111"/>
      <c r="BZF46" s="111"/>
      <c r="BZG46" s="111"/>
      <c r="BZH46" s="111"/>
      <c r="BZI46" s="111"/>
      <c r="BZJ46" s="111"/>
      <c r="BZK46" s="111"/>
      <c r="BZL46" s="111"/>
      <c r="BZM46" s="111"/>
      <c r="BZN46" s="111"/>
      <c r="BZO46" s="111"/>
      <c r="BZP46" s="111"/>
      <c r="BZQ46" s="111"/>
      <c r="BZR46" s="111"/>
      <c r="BZS46" s="111"/>
      <c r="BZT46" s="111"/>
      <c r="BZU46" s="111"/>
      <c r="BZV46" s="111"/>
      <c r="BZW46" s="111"/>
      <c r="BZX46" s="111"/>
      <c r="BZY46" s="111"/>
      <c r="BZZ46" s="111"/>
      <c r="CAA46" s="111"/>
      <c r="CAB46" s="111"/>
      <c r="CAC46" s="111"/>
      <c r="CAD46" s="111"/>
      <c r="CAE46" s="111"/>
      <c r="CAF46" s="111"/>
      <c r="CAG46" s="111"/>
      <c r="CAH46" s="111"/>
      <c r="CAI46" s="111"/>
      <c r="CAJ46" s="111"/>
      <c r="CAK46" s="111"/>
      <c r="CAL46" s="111"/>
      <c r="CAM46" s="111"/>
      <c r="CAN46" s="111"/>
      <c r="CAO46" s="111"/>
      <c r="CAP46" s="111"/>
      <c r="CAQ46" s="111"/>
      <c r="CAR46" s="111"/>
      <c r="CAS46" s="111"/>
      <c r="CAT46" s="111"/>
      <c r="CAU46" s="111"/>
      <c r="CAV46" s="111"/>
      <c r="CAW46" s="111"/>
      <c r="CAX46" s="111"/>
      <c r="CAY46" s="111"/>
      <c r="CAZ46" s="111"/>
      <c r="CBA46" s="111"/>
      <c r="CBB46" s="111"/>
      <c r="CBC46" s="111"/>
      <c r="CBD46" s="111"/>
      <c r="CBE46" s="111"/>
      <c r="CBF46" s="111"/>
      <c r="CBG46" s="111"/>
      <c r="CBH46" s="111"/>
      <c r="CBI46" s="111"/>
      <c r="CBJ46" s="111"/>
      <c r="CBK46" s="111"/>
      <c r="CBL46" s="111"/>
      <c r="CBM46" s="111"/>
      <c r="CBN46" s="111"/>
      <c r="CBO46" s="111"/>
      <c r="CBP46" s="111"/>
      <c r="CBQ46" s="111"/>
      <c r="CBR46" s="111"/>
      <c r="CBS46" s="111"/>
      <c r="CBT46" s="111"/>
      <c r="CBU46" s="111"/>
      <c r="CBV46" s="111"/>
      <c r="CBW46" s="111"/>
      <c r="CBX46" s="111"/>
      <c r="CBY46" s="111"/>
      <c r="CBZ46" s="111"/>
      <c r="CCA46" s="111"/>
      <c r="CCB46" s="111"/>
      <c r="CCC46" s="111"/>
      <c r="CCD46" s="111"/>
      <c r="CCE46" s="111"/>
      <c r="CCF46" s="111"/>
      <c r="CCG46" s="111"/>
      <c r="CCH46" s="111"/>
      <c r="CCI46" s="111"/>
      <c r="CCJ46" s="111"/>
      <c r="CCK46" s="111"/>
      <c r="CCL46" s="111"/>
      <c r="CCM46" s="111"/>
      <c r="CCN46" s="111"/>
      <c r="CCO46" s="111"/>
      <c r="CCP46" s="111"/>
      <c r="CCQ46" s="111"/>
      <c r="CCR46" s="111"/>
      <c r="CCS46" s="111"/>
      <c r="CCT46" s="111"/>
      <c r="CCU46" s="111"/>
      <c r="CCV46" s="111"/>
      <c r="CCW46" s="111"/>
      <c r="CCX46" s="111"/>
      <c r="CCY46" s="111"/>
      <c r="CCZ46" s="111"/>
      <c r="CDA46" s="111"/>
      <c r="CDB46" s="111"/>
      <c r="CDC46" s="111"/>
      <c r="CDD46" s="111"/>
      <c r="CDE46" s="111"/>
      <c r="CDF46" s="111"/>
      <c r="CDG46" s="111"/>
      <c r="CDH46" s="111"/>
      <c r="CDI46" s="111"/>
      <c r="CDJ46" s="111"/>
      <c r="CDK46" s="111"/>
      <c r="CDL46" s="111"/>
      <c r="CDM46" s="111"/>
      <c r="CDN46" s="111"/>
      <c r="CDO46" s="111"/>
      <c r="CDP46" s="111"/>
      <c r="CDQ46" s="111"/>
      <c r="CDR46" s="111"/>
      <c r="CDS46" s="111"/>
      <c r="CDT46" s="111"/>
      <c r="CDU46" s="111"/>
      <c r="CDV46" s="111"/>
      <c r="CDW46" s="111"/>
      <c r="CDX46" s="111"/>
      <c r="CDY46" s="111"/>
      <c r="CDZ46" s="111"/>
      <c r="CEA46" s="111"/>
      <c r="CEB46" s="111"/>
      <c r="CEC46" s="111"/>
      <c r="CED46" s="111"/>
      <c r="CEE46" s="111"/>
      <c r="CEF46" s="111"/>
      <c r="CEG46" s="111"/>
      <c r="CEH46" s="111"/>
      <c r="CEI46" s="111"/>
      <c r="CEJ46" s="111"/>
      <c r="CEK46" s="111"/>
      <c r="CEL46" s="111"/>
      <c r="CEM46" s="111"/>
      <c r="CEN46" s="111"/>
      <c r="CEO46" s="111"/>
      <c r="CEP46" s="111"/>
      <c r="CEQ46" s="111"/>
      <c r="CER46" s="111"/>
      <c r="CES46" s="111"/>
      <c r="CET46" s="111"/>
      <c r="CEU46" s="111"/>
      <c r="CEV46" s="111"/>
      <c r="CEW46" s="111"/>
      <c r="CEX46" s="111"/>
      <c r="CEY46" s="111"/>
      <c r="CEZ46" s="111"/>
      <c r="CFA46" s="111"/>
      <c r="CFB46" s="111"/>
      <c r="CFC46" s="111"/>
      <c r="CFD46" s="111"/>
      <c r="CFE46" s="111"/>
      <c r="CFF46" s="111"/>
      <c r="CFG46" s="111"/>
      <c r="CFH46" s="111"/>
      <c r="CFI46" s="111"/>
      <c r="CFJ46" s="111"/>
      <c r="CFK46" s="111"/>
      <c r="CFL46" s="111"/>
      <c r="CFM46" s="111"/>
      <c r="CFN46" s="111"/>
      <c r="CFO46" s="111"/>
      <c r="CFP46" s="111"/>
      <c r="CFQ46" s="111"/>
      <c r="CFR46" s="111"/>
      <c r="CFS46" s="111"/>
      <c r="CFT46" s="111"/>
      <c r="CFU46" s="111"/>
      <c r="CFV46" s="111"/>
      <c r="CFW46" s="111"/>
      <c r="CFX46" s="111"/>
      <c r="CFY46" s="111"/>
      <c r="CFZ46" s="111"/>
      <c r="CGA46" s="111"/>
      <c r="CGB46" s="111"/>
      <c r="CGC46" s="111"/>
      <c r="CGD46" s="111"/>
      <c r="CGE46" s="111"/>
      <c r="CGF46" s="111"/>
      <c r="CGG46" s="111"/>
      <c r="CGH46" s="111"/>
      <c r="CGI46" s="111"/>
      <c r="CGJ46" s="111"/>
      <c r="CGK46" s="111"/>
      <c r="CGL46" s="111"/>
      <c r="CGM46" s="111"/>
      <c r="CGN46" s="111"/>
      <c r="CGO46" s="111"/>
      <c r="CGP46" s="111"/>
      <c r="CGQ46" s="111"/>
      <c r="CGR46" s="111"/>
      <c r="CGS46" s="111"/>
      <c r="CGT46" s="111"/>
      <c r="CGU46" s="111"/>
      <c r="CGV46" s="111"/>
      <c r="CGW46" s="111"/>
      <c r="CGX46" s="111"/>
      <c r="CGY46" s="111"/>
      <c r="CGZ46" s="111"/>
      <c r="CHA46" s="111"/>
      <c r="CHB46" s="111"/>
      <c r="CHC46" s="111"/>
      <c r="CHD46" s="111"/>
      <c r="CHE46" s="111"/>
      <c r="CHF46" s="111"/>
      <c r="CHG46" s="111"/>
      <c r="CHH46" s="111"/>
      <c r="CHI46" s="111"/>
      <c r="CHJ46" s="111"/>
      <c r="CHK46" s="111"/>
      <c r="CHL46" s="111"/>
      <c r="CHM46" s="111"/>
      <c r="CHN46" s="111"/>
      <c r="CHO46" s="111"/>
      <c r="CHP46" s="111"/>
      <c r="CHQ46" s="111"/>
      <c r="CHR46" s="111"/>
      <c r="CHS46" s="111"/>
      <c r="CHT46" s="111"/>
      <c r="CHU46" s="111"/>
      <c r="CHV46" s="111"/>
      <c r="CHW46" s="111"/>
      <c r="CHX46" s="111"/>
      <c r="CHY46" s="111"/>
      <c r="CHZ46" s="111"/>
      <c r="CIA46" s="111"/>
      <c r="CIB46" s="111"/>
      <c r="CIC46" s="111"/>
      <c r="CID46" s="111"/>
      <c r="CIE46" s="111"/>
      <c r="CIF46" s="111"/>
      <c r="CIG46" s="111"/>
      <c r="CIH46" s="111"/>
      <c r="CII46" s="111"/>
      <c r="CIJ46" s="111"/>
      <c r="CIK46" s="111"/>
      <c r="CIL46" s="111"/>
      <c r="CIM46" s="111"/>
      <c r="CIN46" s="111"/>
      <c r="CIO46" s="111"/>
      <c r="CIP46" s="111"/>
      <c r="CIQ46" s="111"/>
      <c r="CIR46" s="111"/>
      <c r="CIS46" s="111"/>
      <c r="CIT46" s="111"/>
      <c r="CIU46" s="111"/>
      <c r="CIV46" s="111"/>
      <c r="CIW46" s="111"/>
      <c r="CIX46" s="111"/>
      <c r="CIY46" s="111"/>
      <c r="CIZ46" s="111"/>
      <c r="CJA46" s="111"/>
      <c r="CJB46" s="111"/>
      <c r="CJC46" s="111"/>
      <c r="CJD46" s="111"/>
      <c r="CJE46" s="111"/>
      <c r="CJF46" s="111"/>
      <c r="CJG46" s="111"/>
      <c r="CJH46" s="111"/>
      <c r="CJI46" s="111"/>
      <c r="CJJ46" s="111"/>
      <c r="CJK46" s="111"/>
      <c r="CJL46" s="111"/>
      <c r="CJM46" s="111"/>
      <c r="CJN46" s="111"/>
      <c r="CJO46" s="111"/>
      <c r="CJP46" s="111"/>
      <c r="CJQ46" s="111"/>
      <c r="CJR46" s="111"/>
      <c r="CJS46" s="111"/>
      <c r="CJT46" s="111"/>
      <c r="CJU46" s="111"/>
      <c r="CJV46" s="111"/>
      <c r="CJW46" s="111"/>
      <c r="CJX46" s="111"/>
      <c r="CJY46" s="111"/>
      <c r="CJZ46" s="111"/>
      <c r="CKA46" s="111"/>
      <c r="CKB46" s="111"/>
      <c r="CKC46" s="111"/>
      <c r="CKD46" s="111"/>
      <c r="CKE46" s="111"/>
      <c r="CKF46" s="111"/>
      <c r="CKG46" s="111"/>
      <c r="CKH46" s="111"/>
      <c r="CKI46" s="111"/>
      <c r="CKJ46" s="111"/>
      <c r="CKK46" s="111"/>
      <c r="CKL46" s="111"/>
      <c r="CKM46" s="111"/>
      <c r="CKN46" s="111"/>
      <c r="CKO46" s="111"/>
      <c r="CKP46" s="111"/>
      <c r="CKQ46" s="111"/>
      <c r="CKR46" s="111"/>
      <c r="CKS46" s="111"/>
      <c r="CKT46" s="111"/>
      <c r="CKU46" s="111"/>
      <c r="CKV46" s="111"/>
      <c r="CKW46" s="111"/>
      <c r="CKX46" s="111"/>
      <c r="CKY46" s="111"/>
      <c r="CKZ46" s="111"/>
      <c r="CLA46" s="111"/>
      <c r="CLB46" s="111"/>
      <c r="CLC46" s="111"/>
      <c r="CLD46" s="111"/>
      <c r="CLE46" s="111"/>
      <c r="CLF46" s="111"/>
      <c r="CLG46" s="111"/>
      <c r="CLH46" s="111"/>
      <c r="CLI46" s="111"/>
      <c r="CLJ46" s="111"/>
      <c r="CLK46" s="111"/>
      <c r="CLL46" s="111"/>
      <c r="CLM46" s="111"/>
      <c r="CLN46" s="111"/>
      <c r="CLO46" s="111"/>
      <c r="CLP46" s="111"/>
      <c r="CLQ46" s="111"/>
      <c r="CLR46" s="111"/>
      <c r="CLS46" s="111"/>
      <c r="CLT46" s="111"/>
      <c r="CLU46" s="111"/>
      <c r="CLV46" s="111"/>
      <c r="CLW46" s="111"/>
      <c r="CLX46" s="111"/>
      <c r="CLY46" s="111"/>
      <c r="CLZ46" s="111"/>
      <c r="CMA46" s="111"/>
      <c r="CMB46" s="111"/>
      <c r="CMC46" s="111"/>
      <c r="CMD46" s="111"/>
      <c r="CME46" s="111"/>
      <c r="CMF46" s="111"/>
      <c r="CMG46" s="111"/>
      <c r="CMH46" s="111"/>
      <c r="CMI46" s="111"/>
      <c r="CMJ46" s="111"/>
      <c r="CMK46" s="111"/>
      <c r="CML46" s="111"/>
      <c r="CMM46" s="111"/>
      <c r="CMN46" s="111"/>
      <c r="CMO46" s="111"/>
      <c r="CMP46" s="111"/>
      <c r="CMQ46" s="111"/>
      <c r="CMR46" s="111"/>
      <c r="CMS46" s="111"/>
      <c r="CMT46" s="111"/>
      <c r="CMU46" s="111"/>
      <c r="CMV46" s="111"/>
      <c r="CMW46" s="111"/>
      <c r="CMX46" s="111"/>
      <c r="CMY46" s="111"/>
      <c r="CMZ46" s="111"/>
      <c r="CNA46" s="111"/>
      <c r="CNB46" s="111"/>
      <c r="CNC46" s="111"/>
      <c r="CND46" s="111"/>
      <c r="CNE46" s="111"/>
      <c r="CNF46" s="111"/>
      <c r="CNG46" s="111"/>
      <c r="CNH46" s="111"/>
      <c r="CNI46" s="111"/>
      <c r="CNJ46" s="111"/>
      <c r="CNK46" s="111"/>
      <c r="CNL46" s="111"/>
      <c r="CNM46" s="111"/>
      <c r="CNN46" s="111"/>
      <c r="CNO46" s="111"/>
      <c r="CNP46" s="111"/>
      <c r="CNQ46" s="111"/>
      <c r="CNR46" s="111"/>
      <c r="CNS46" s="111"/>
      <c r="CNT46" s="111"/>
      <c r="CNU46" s="111"/>
      <c r="CNV46" s="111"/>
      <c r="CNW46" s="111"/>
      <c r="CNX46" s="111"/>
      <c r="CNY46" s="111"/>
      <c r="CNZ46" s="111"/>
      <c r="COA46" s="111"/>
      <c r="COB46" s="111"/>
      <c r="COC46" s="111"/>
      <c r="COD46" s="111"/>
      <c r="COE46" s="111"/>
      <c r="COF46" s="111"/>
      <c r="COG46" s="111"/>
      <c r="COH46" s="111"/>
      <c r="COI46" s="111"/>
      <c r="COJ46" s="111"/>
      <c r="COK46" s="111"/>
      <c r="COL46" s="111"/>
      <c r="COM46" s="111"/>
      <c r="CON46" s="111"/>
      <c r="COO46" s="111"/>
      <c r="COP46" s="111"/>
      <c r="COQ46" s="111"/>
      <c r="COR46" s="111"/>
      <c r="COS46" s="111"/>
      <c r="COT46" s="111"/>
      <c r="COU46" s="111"/>
      <c r="COV46" s="111"/>
      <c r="COW46" s="111"/>
      <c r="COX46" s="111"/>
      <c r="COY46" s="111"/>
      <c r="COZ46" s="111"/>
      <c r="CPA46" s="111"/>
      <c r="CPB46" s="111"/>
      <c r="CPC46" s="111"/>
      <c r="CPD46" s="111"/>
      <c r="CPE46" s="111"/>
      <c r="CPF46" s="111"/>
      <c r="CPG46" s="111"/>
      <c r="CPH46" s="111"/>
      <c r="CPI46" s="111"/>
      <c r="CPJ46" s="111"/>
      <c r="CPK46" s="111"/>
      <c r="CPL46" s="111"/>
      <c r="CPM46" s="111"/>
      <c r="CPN46" s="111"/>
      <c r="CPO46" s="111"/>
      <c r="CPP46" s="111"/>
      <c r="CPQ46" s="111"/>
      <c r="CPR46" s="111"/>
      <c r="CPS46" s="111"/>
      <c r="CPT46" s="111"/>
      <c r="CPU46" s="111"/>
      <c r="CPV46" s="111"/>
      <c r="CPW46" s="111"/>
      <c r="CPX46" s="111"/>
      <c r="CPY46" s="111"/>
      <c r="CPZ46" s="111"/>
      <c r="CQA46" s="111"/>
      <c r="CQB46" s="111"/>
      <c r="CQC46" s="111"/>
      <c r="CQD46" s="111"/>
      <c r="CQE46" s="111"/>
      <c r="CQF46" s="111"/>
      <c r="CQG46" s="111"/>
      <c r="CQH46" s="111"/>
      <c r="CQI46" s="111"/>
      <c r="CQJ46" s="111"/>
      <c r="CQK46" s="111"/>
      <c r="CQL46" s="111"/>
      <c r="CQM46" s="111"/>
      <c r="CQN46" s="111"/>
      <c r="CQO46" s="111"/>
      <c r="CQP46" s="111"/>
      <c r="CQQ46" s="111"/>
      <c r="CQR46" s="111"/>
      <c r="CQS46" s="111"/>
      <c r="CQT46" s="111"/>
      <c r="CQU46" s="111"/>
      <c r="CQV46" s="111"/>
      <c r="CQW46" s="111"/>
      <c r="CQX46" s="111"/>
      <c r="CQY46" s="111"/>
      <c r="CQZ46" s="111"/>
      <c r="CRA46" s="111"/>
      <c r="CRB46" s="111"/>
      <c r="CRC46" s="111"/>
      <c r="CRD46" s="111"/>
      <c r="CRE46" s="111"/>
      <c r="CRF46" s="111"/>
      <c r="CRG46" s="111"/>
      <c r="CRH46" s="111"/>
      <c r="CRI46" s="111"/>
      <c r="CRJ46" s="111"/>
      <c r="CRK46" s="111"/>
      <c r="CRL46" s="111"/>
      <c r="CRM46" s="111"/>
      <c r="CRN46" s="111"/>
      <c r="CRO46" s="111"/>
      <c r="CRP46" s="111"/>
      <c r="CRQ46" s="111"/>
      <c r="CRR46" s="111"/>
      <c r="CRS46" s="111"/>
      <c r="CRT46" s="111"/>
      <c r="CRU46" s="111"/>
      <c r="CRV46" s="111"/>
      <c r="CRW46" s="111"/>
      <c r="CRX46" s="111"/>
      <c r="CRY46" s="111"/>
      <c r="CRZ46" s="111"/>
      <c r="CSA46" s="111"/>
      <c r="CSB46" s="111"/>
      <c r="CSC46" s="111"/>
      <c r="CSD46" s="111"/>
      <c r="CSE46" s="111"/>
      <c r="CSF46" s="111"/>
      <c r="CSG46" s="111"/>
      <c r="CSH46" s="111"/>
      <c r="CSI46" s="111"/>
      <c r="CSJ46" s="111"/>
      <c r="CSK46" s="111"/>
      <c r="CSL46" s="111"/>
      <c r="CSM46" s="111"/>
      <c r="CSN46" s="111"/>
      <c r="CSO46" s="111"/>
      <c r="CSP46" s="111"/>
      <c r="CSQ46" s="111"/>
      <c r="CSR46" s="111"/>
      <c r="CSS46" s="111"/>
      <c r="CST46" s="111"/>
      <c r="CSU46" s="111"/>
      <c r="CSV46" s="111"/>
      <c r="CSW46" s="111"/>
      <c r="CSX46" s="111"/>
      <c r="CSY46" s="111"/>
      <c r="CSZ46" s="111"/>
      <c r="CTA46" s="111"/>
      <c r="CTB46" s="111"/>
      <c r="CTC46" s="111"/>
      <c r="CTD46" s="111"/>
      <c r="CTE46" s="111"/>
      <c r="CTF46" s="111"/>
      <c r="CTG46" s="111"/>
      <c r="CTH46" s="111"/>
      <c r="CTI46" s="111"/>
      <c r="CTJ46" s="111"/>
      <c r="CTK46" s="111"/>
      <c r="CTL46" s="111"/>
      <c r="CTM46" s="111"/>
      <c r="CTN46" s="111"/>
      <c r="CTO46" s="111"/>
      <c r="CTP46" s="111"/>
      <c r="CTQ46" s="111"/>
      <c r="CTR46" s="111"/>
      <c r="CTS46" s="111"/>
      <c r="CTT46" s="111"/>
      <c r="CTU46" s="111"/>
      <c r="CTV46" s="111"/>
      <c r="CTW46" s="111"/>
      <c r="CTX46" s="111"/>
      <c r="CTY46" s="111"/>
      <c r="CTZ46" s="111"/>
      <c r="CUA46" s="111"/>
      <c r="CUB46" s="111"/>
      <c r="CUC46" s="111"/>
      <c r="CUD46" s="111"/>
      <c r="CUE46" s="111"/>
      <c r="CUF46" s="111"/>
      <c r="CUG46" s="111"/>
      <c r="CUH46" s="111"/>
      <c r="CUI46" s="111"/>
      <c r="CUJ46" s="111"/>
      <c r="CUK46" s="111"/>
      <c r="CUL46" s="111"/>
      <c r="CUM46" s="111"/>
      <c r="CUN46" s="111"/>
      <c r="CUO46" s="111"/>
      <c r="CUP46" s="111"/>
      <c r="CUQ46" s="111"/>
      <c r="CUR46" s="111"/>
      <c r="CUS46" s="111"/>
      <c r="CUT46" s="111"/>
      <c r="CUU46" s="111"/>
      <c r="CUV46" s="111"/>
      <c r="CUW46" s="111"/>
      <c r="CUX46" s="111"/>
      <c r="CUY46" s="111"/>
      <c r="CUZ46" s="111"/>
      <c r="CVA46" s="111"/>
      <c r="CVB46" s="111"/>
      <c r="CVC46" s="111"/>
      <c r="CVD46" s="111"/>
      <c r="CVE46" s="111"/>
      <c r="CVF46" s="111"/>
      <c r="CVG46" s="111"/>
      <c r="CVH46" s="111"/>
      <c r="CVI46" s="111"/>
      <c r="CVJ46" s="111"/>
      <c r="CVK46" s="111"/>
      <c r="CVL46" s="111"/>
      <c r="CVM46" s="111"/>
      <c r="CVN46" s="111"/>
      <c r="CVO46" s="111"/>
      <c r="CVP46" s="111"/>
      <c r="CVQ46" s="111"/>
      <c r="CVR46" s="111"/>
      <c r="CVS46" s="111"/>
      <c r="CVT46" s="111"/>
      <c r="CVU46" s="111"/>
      <c r="CVV46" s="111"/>
      <c r="CVW46" s="111"/>
      <c r="CVX46" s="111"/>
      <c r="CVY46" s="111"/>
      <c r="CVZ46" s="111"/>
      <c r="CWA46" s="111"/>
      <c r="CWB46" s="111"/>
      <c r="CWC46" s="111"/>
      <c r="CWD46" s="111"/>
      <c r="CWE46" s="111"/>
      <c r="CWF46" s="111"/>
      <c r="CWG46" s="111"/>
      <c r="CWH46" s="111"/>
      <c r="CWI46" s="111"/>
      <c r="CWJ46" s="111"/>
      <c r="CWK46" s="111"/>
      <c r="CWL46" s="111"/>
      <c r="CWM46" s="111"/>
      <c r="CWN46" s="111"/>
      <c r="CWO46" s="111"/>
      <c r="CWP46" s="111"/>
      <c r="CWQ46" s="111"/>
      <c r="CWR46" s="111"/>
      <c r="CWS46" s="111"/>
      <c r="CWT46" s="111"/>
      <c r="CWU46" s="111"/>
      <c r="CWV46" s="111"/>
      <c r="CWW46" s="111"/>
      <c r="CWX46" s="111"/>
      <c r="CWY46" s="111"/>
      <c r="CWZ46" s="111"/>
      <c r="CXA46" s="111"/>
      <c r="CXB46" s="111"/>
      <c r="CXC46" s="111"/>
      <c r="CXD46" s="111"/>
      <c r="CXE46" s="111"/>
      <c r="CXF46" s="111"/>
      <c r="CXG46" s="111"/>
      <c r="CXH46" s="111"/>
      <c r="CXI46" s="111"/>
      <c r="CXJ46" s="111"/>
      <c r="CXK46" s="111"/>
      <c r="CXL46" s="111"/>
      <c r="CXM46" s="111"/>
      <c r="CXN46" s="111"/>
      <c r="CXO46" s="111"/>
      <c r="CXP46" s="111"/>
      <c r="CXQ46" s="111"/>
      <c r="CXR46" s="111"/>
      <c r="CXS46" s="111"/>
      <c r="CXT46" s="111"/>
      <c r="CXU46" s="111"/>
      <c r="CXV46" s="111"/>
      <c r="CXW46" s="111"/>
      <c r="CXX46" s="111"/>
      <c r="CXY46" s="111"/>
      <c r="CXZ46" s="111"/>
      <c r="CYA46" s="111"/>
      <c r="CYB46" s="111"/>
      <c r="CYC46" s="111"/>
      <c r="CYD46" s="111"/>
      <c r="CYE46" s="111"/>
      <c r="CYF46" s="111"/>
      <c r="CYG46" s="111"/>
      <c r="CYH46" s="111"/>
      <c r="CYI46" s="111"/>
      <c r="CYJ46" s="111"/>
      <c r="CYK46" s="111"/>
      <c r="CYL46" s="111"/>
      <c r="CYM46" s="111"/>
      <c r="CYN46" s="111"/>
      <c r="CYO46" s="111"/>
      <c r="CYP46" s="111"/>
      <c r="CYQ46" s="111"/>
      <c r="CYR46" s="111"/>
      <c r="CYS46" s="111"/>
      <c r="CYT46" s="111"/>
      <c r="CYU46" s="111"/>
      <c r="CYV46" s="111"/>
      <c r="CYW46" s="111"/>
      <c r="CYX46" s="111"/>
      <c r="CYY46" s="111"/>
      <c r="CYZ46" s="111"/>
      <c r="CZA46" s="111"/>
      <c r="CZB46" s="111"/>
      <c r="CZC46" s="111"/>
      <c r="CZD46" s="111"/>
      <c r="CZE46" s="111"/>
      <c r="CZF46" s="111"/>
      <c r="CZG46" s="111"/>
      <c r="CZH46" s="111"/>
      <c r="CZI46" s="111"/>
      <c r="CZJ46" s="111"/>
      <c r="CZK46" s="111"/>
      <c r="CZL46" s="111"/>
      <c r="CZM46" s="111"/>
      <c r="CZN46" s="111"/>
      <c r="CZO46" s="111"/>
      <c r="CZP46" s="111"/>
      <c r="CZQ46" s="111"/>
      <c r="CZR46" s="111"/>
      <c r="CZS46" s="111"/>
      <c r="CZT46" s="111"/>
      <c r="CZU46" s="111"/>
      <c r="CZV46" s="111"/>
      <c r="CZW46" s="111"/>
      <c r="CZX46" s="111"/>
      <c r="CZY46" s="111"/>
      <c r="CZZ46" s="111"/>
      <c r="DAA46" s="111"/>
      <c r="DAB46" s="111"/>
      <c r="DAC46" s="111"/>
      <c r="DAD46" s="111"/>
      <c r="DAE46" s="111"/>
      <c r="DAF46" s="111"/>
      <c r="DAG46" s="111"/>
      <c r="DAH46" s="111"/>
      <c r="DAI46" s="111"/>
      <c r="DAJ46" s="111"/>
      <c r="DAK46" s="111"/>
      <c r="DAL46" s="111"/>
      <c r="DAM46" s="111"/>
      <c r="DAN46" s="111"/>
      <c r="DAO46" s="111"/>
      <c r="DAP46" s="111"/>
      <c r="DAQ46" s="111"/>
      <c r="DAR46" s="111"/>
      <c r="DAS46" s="111"/>
      <c r="DAT46" s="111"/>
      <c r="DAU46" s="111"/>
      <c r="DAV46" s="111"/>
      <c r="DAW46" s="111"/>
      <c r="DAX46" s="111"/>
      <c r="DAY46" s="111"/>
      <c r="DAZ46" s="111"/>
      <c r="DBA46" s="111"/>
      <c r="DBB46" s="111"/>
      <c r="DBC46" s="111"/>
      <c r="DBD46" s="111"/>
      <c r="DBE46" s="111"/>
      <c r="DBF46" s="111"/>
      <c r="DBG46" s="111"/>
      <c r="DBH46" s="111"/>
      <c r="DBI46" s="111"/>
      <c r="DBJ46" s="111"/>
      <c r="DBK46" s="111"/>
      <c r="DBL46" s="111"/>
      <c r="DBM46" s="111"/>
      <c r="DBN46" s="111"/>
      <c r="DBO46" s="111"/>
      <c r="DBP46" s="111"/>
      <c r="DBQ46" s="111"/>
      <c r="DBR46" s="111"/>
      <c r="DBS46" s="111"/>
      <c r="DBT46" s="111"/>
      <c r="DBU46" s="111"/>
      <c r="DBV46" s="111"/>
      <c r="DBW46" s="111"/>
      <c r="DBX46" s="111"/>
      <c r="DBY46" s="111"/>
      <c r="DBZ46" s="111"/>
      <c r="DCA46" s="111"/>
      <c r="DCB46" s="111"/>
      <c r="DCC46" s="111"/>
      <c r="DCD46" s="111"/>
      <c r="DCE46" s="111"/>
      <c r="DCF46" s="111"/>
      <c r="DCG46" s="111"/>
      <c r="DCH46" s="111"/>
      <c r="DCI46" s="111"/>
      <c r="DCJ46" s="111"/>
      <c r="DCK46" s="111"/>
      <c r="DCL46" s="111"/>
      <c r="DCM46" s="111"/>
      <c r="DCN46" s="111"/>
      <c r="DCO46" s="111"/>
      <c r="DCP46" s="111"/>
      <c r="DCQ46" s="111"/>
      <c r="DCR46" s="111"/>
      <c r="DCS46" s="111"/>
      <c r="DCT46" s="111"/>
      <c r="DCU46" s="111"/>
      <c r="DCV46" s="111"/>
      <c r="DCW46" s="111"/>
      <c r="DCX46" s="111"/>
      <c r="DCY46" s="111"/>
      <c r="DCZ46" s="111"/>
      <c r="DDA46" s="111"/>
      <c r="DDB46" s="111"/>
      <c r="DDC46" s="111"/>
      <c r="DDD46" s="111"/>
      <c r="DDE46" s="111"/>
      <c r="DDF46" s="111"/>
      <c r="DDG46" s="111"/>
      <c r="DDH46" s="111"/>
      <c r="DDI46" s="111"/>
      <c r="DDJ46" s="111"/>
      <c r="DDK46" s="111"/>
      <c r="DDL46" s="111"/>
      <c r="DDM46" s="111"/>
      <c r="DDN46" s="111"/>
      <c r="DDO46" s="111"/>
      <c r="DDP46" s="111"/>
      <c r="DDQ46" s="111"/>
      <c r="DDR46" s="111"/>
      <c r="DDS46" s="111"/>
      <c r="DDT46" s="111"/>
      <c r="DDU46" s="111"/>
      <c r="DDV46" s="111"/>
      <c r="DDW46" s="111"/>
      <c r="DDX46" s="111"/>
      <c r="DDY46" s="111"/>
      <c r="DDZ46" s="111"/>
      <c r="DEA46" s="111"/>
      <c r="DEB46" s="111"/>
      <c r="DEC46" s="111"/>
      <c r="DED46" s="111"/>
      <c r="DEE46" s="111"/>
      <c r="DEF46" s="111"/>
      <c r="DEG46" s="111"/>
      <c r="DEH46" s="111"/>
      <c r="DEI46" s="111"/>
      <c r="DEJ46" s="111"/>
      <c r="DEK46" s="111"/>
      <c r="DEL46" s="111"/>
      <c r="DEM46" s="111"/>
      <c r="DEN46" s="111"/>
      <c r="DEO46" s="111"/>
      <c r="DEP46" s="111"/>
      <c r="DEQ46" s="111"/>
      <c r="DER46" s="111"/>
      <c r="DES46" s="111"/>
      <c r="DET46" s="111"/>
      <c r="DEU46" s="111"/>
      <c r="DEV46" s="111"/>
      <c r="DEW46" s="111"/>
      <c r="DEX46" s="111"/>
      <c r="DEY46" s="111"/>
      <c r="DEZ46" s="111"/>
      <c r="DFA46" s="111"/>
      <c r="DFB46" s="111"/>
      <c r="DFC46" s="111"/>
      <c r="DFD46" s="111"/>
      <c r="DFE46" s="111"/>
      <c r="DFF46" s="111"/>
      <c r="DFG46" s="111"/>
      <c r="DFH46" s="111"/>
      <c r="DFI46" s="111"/>
      <c r="DFJ46" s="111"/>
      <c r="DFK46" s="111"/>
      <c r="DFL46" s="111"/>
      <c r="DFM46" s="111"/>
      <c r="DFN46" s="111"/>
      <c r="DFO46" s="111"/>
      <c r="DFP46" s="111"/>
      <c r="DFQ46" s="111"/>
      <c r="DFR46" s="111"/>
      <c r="DFS46" s="111"/>
      <c r="DFT46" s="111"/>
      <c r="DFU46" s="111"/>
      <c r="DFV46" s="111"/>
      <c r="DFW46" s="111"/>
      <c r="DFX46" s="111"/>
      <c r="DFY46" s="111"/>
      <c r="DFZ46" s="111"/>
      <c r="DGA46" s="111"/>
      <c r="DGB46" s="111"/>
      <c r="DGC46" s="111"/>
      <c r="DGD46" s="111"/>
      <c r="DGE46" s="111"/>
      <c r="DGF46" s="111"/>
      <c r="DGG46" s="111"/>
      <c r="DGH46" s="111"/>
      <c r="DGI46" s="111"/>
      <c r="DGJ46" s="111"/>
      <c r="DGK46" s="111"/>
      <c r="DGL46" s="111"/>
      <c r="DGM46" s="111"/>
      <c r="DGN46" s="111"/>
      <c r="DGO46" s="111"/>
      <c r="DGP46" s="111"/>
      <c r="DGQ46" s="111"/>
      <c r="DGR46" s="111"/>
      <c r="DGS46" s="111"/>
      <c r="DGT46" s="111"/>
      <c r="DGU46" s="111"/>
      <c r="DGV46" s="111"/>
      <c r="DGW46" s="111"/>
      <c r="DGX46" s="111"/>
      <c r="DGY46" s="111"/>
      <c r="DGZ46" s="111"/>
      <c r="DHA46" s="111"/>
      <c r="DHB46" s="111"/>
      <c r="DHC46" s="111"/>
      <c r="DHD46" s="111"/>
      <c r="DHE46" s="111"/>
      <c r="DHF46" s="111"/>
      <c r="DHG46" s="111"/>
      <c r="DHH46" s="111"/>
      <c r="DHI46" s="111"/>
      <c r="DHJ46" s="111"/>
      <c r="DHK46" s="111"/>
      <c r="DHL46" s="111"/>
      <c r="DHM46" s="111"/>
      <c r="DHN46" s="111"/>
      <c r="DHO46" s="111"/>
      <c r="DHP46" s="111"/>
      <c r="DHQ46" s="111"/>
      <c r="DHR46" s="111"/>
      <c r="DHS46" s="111"/>
      <c r="DHT46" s="111"/>
      <c r="DHU46" s="111"/>
      <c r="DHV46" s="111"/>
      <c r="DHW46" s="111"/>
      <c r="DHX46" s="111"/>
      <c r="DHY46" s="111"/>
      <c r="DHZ46" s="111"/>
      <c r="DIA46" s="111"/>
      <c r="DIB46" s="111"/>
      <c r="DIC46" s="111"/>
      <c r="DID46" s="111"/>
      <c r="DIE46" s="111"/>
      <c r="DIF46" s="111"/>
      <c r="DIG46" s="111"/>
      <c r="DIH46" s="111"/>
      <c r="DII46" s="111"/>
      <c r="DIJ46" s="111"/>
      <c r="DIK46" s="111"/>
      <c r="DIL46" s="111"/>
      <c r="DIM46" s="111"/>
      <c r="DIN46" s="111"/>
      <c r="DIO46" s="111"/>
      <c r="DIP46" s="111"/>
      <c r="DIQ46" s="111"/>
      <c r="DIR46" s="111"/>
      <c r="DIS46" s="111"/>
      <c r="DIT46" s="111"/>
      <c r="DIU46" s="111"/>
      <c r="DIV46" s="111"/>
      <c r="DIW46" s="111"/>
      <c r="DIX46" s="111"/>
      <c r="DIY46" s="111"/>
      <c r="DIZ46" s="111"/>
      <c r="DJA46" s="111"/>
      <c r="DJB46" s="111"/>
      <c r="DJC46" s="111"/>
      <c r="DJD46" s="111"/>
      <c r="DJE46" s="111"/>
      <c r="DJF46" s="111"/>
    </row>
    <row r="47" spans="1:2970" s="79" customFormat="1" ht="15" customHeight="1" x14ac:dyDescent="0.25">
      <c r="A47" s="111"/>
      <c r="B47" s="111"/>
      <c r="C47" s="215" t="s">
        <v>78</v>
      </c>
      <c r="D47" s="94">
        <v>0</v>
      </c>
      <c r="E47" s="94">
        <v>0</v>
      </c>
      <c r="F47" s="94">
        <v>0</v>
      </c>
      <c r="G47" s="94">
        <v>0</v>
      </c>
      <c r="H47" s="94">
        <v>0</v>
      </c>
      <c r="I47" s="94">
        <v>0</v>
      </c>
      <c r="J47" s="94">
        <v>0</v>
      </c>
      <c r="K47" s="94">
        <v>0</v>
      </c>
      <c r="L47" s="94">
        <v>0</v>
      </c>
      <c r="M47" s="94">
        <v>0</v>
      </c>
      <c r="N47" s="94">
        <v>0</v>
      </c>
      <c r="O47" s="190">
        <v>0</v>
      </c>
      <c r="P47" s="89"/>
      <c r="Q47" s="90"/>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11"/>
      <c r="GK47" s="111"/>
      <c r="GL47" s="111"/>
      <c r="GM47" s="111"/>
      <c r="GN47" s="111"/>
      <c r="GO47" s="111"/>
      <c r="GP47" s="111"/>
      <c r="GQ47" s="111"/>
      <c r="GR47" s="111"/>
      <c r="GS47" s="111"/>
      <c r="GT47" s="111"/>
      <c r="GU47" s="111"/>
      <c r="GV47" s="111"/>
      <c r="GW47" s="111"/>
      <c r="GX47" s="111"/>
      <c r="GY47" s="111"/>
      <c r="GZ47" s="111"/>
      <c r="HA47" s="111"/>
      <c r="HB47" s="111"/>
      <c r="HC47" s="111"/>
      <c r="HD47" s="111"/>
      <c r="HE47" s="111"/>
      <c r="HF47" s="111"/>
      <c r="HG47" s="111"/>
      <c r="HH47" s="111"/>
      <c r="HI47" s="111"/>
      <c r="HJ47" s="111"/>
      <c r="HK47" s="111"/>
      <c r="HL47" s="111"/>
      <c r="HM47" s="111"/>
      <c r="HN47" s="111"/>
      <c r="HO47" s="111"/>
      <c r="HP47" s="111"/>
      <c r="HQ47" s="111"/>
      <c r="HR47" s="111"/>
      <c r="HS47" s="111"/>
      <c r="HT47" s="111"/>
      <c r="HU47" s="111"/>
      <c r="HV47" s="111"/>
      <c r="HW47" s="111"/>
      <c r="HX47" s="111"/>
      <c r="HY47" s="111"/>
      <c r="HZ47" s="111"/>
      <c r="IA47" s="111"/>
      <c r="IB47" s="111"/>
      <c r="IC47" s="111"/>
      <c r="ID47" s="111"/>
      <c r="IE47" s="111"/>
      <c r="IF47" s="111"/>
      <c r="IG47" s="111"/>
      <c r="IH47" s="111"/>
      <c r="II47" s="111"/>
      <c r="IJ47" s="111"/>
      <c r="IK47" s="111"/>
      <c r="IL47" s="111"/>
      <c r="IM47" s="111"/>
      <c r="IN47" s="111"/>
      <c r="IO47" s="111"/>
      <c r="IP47" s="111"/>
      <c r="IQ47" s="111"/>
      <c r="IR47" s="111"/>
      <c r="IS47" s="111"/>
      <c r="IT47" s="111"/>
      <c r="IU47" s="111"/>
      <c r="IV47" s="111"/>
      <c r="IW47" s="111"/>
      <c r="IX47" s="111"/>
      <c r="IY47" s="111"/>
      <c r="IZ47" s="111"/>
      <c r="JA47" s="111"/>
      <c r="JB47" s="111"/>
      <c r="JC47" s="111"/>
      <c r="JD47" s="111"/>
      <c r="JE47" s="111"/>
      <c r="JF47" s="111"/>
      <c r="JG47" s="111"/>
      <c r="JH47" s="111"/>
      <c r="JI47" s="111"/>
      <c r="JJ47" s="111"/>
      <c r="JK47" s="111"/>
      <c r="JL47" s="111"/>
      <c r="JM47" s="111"/>
      <c r="JN47" s="111"/>
      <c r="JO47" s="111"/>
      <c r="JP47" s="111"/>
      <c r="JQ47" s="111"/>
      <c r="JR47" s="111"/>
      <c r="JS47" s="111"/>
      <c r="JT47" s="111"/>
      <c r="JU47" s="111"/>
      <c r="JV47" s="111"/>
      <c r="JW47" s="111"/>
      <c r="JX47" s="111"/>
      <c r="JY47" s="111"/>
      <c r="JZ47" s="111"/>
      <c r="KA47" s="111"/>
      <c r="KB47" s="111"/>
      <c r="KC47" s="111"/>
      <c r="KD47" s="111"/>
      <c r="KE47" s="111"/>
      <c r="KF47" s="111"/>
      <c r="KG47" s="111"/>
      <c r="KH47" s="111"/>
      <c r="KI47" s="111"/>
      <c r="KJ47" s="111"/>
      <c r="KK47" s="111"/>
      <c r="KL47" s="111"/>
      <c r="KM47" s="111"/>
      <c r="KN47" s="111"/>
      <c r="KO47" s="111"/>
      <c r="KP47" s="111"/>
      <c r="KQ47" s="111"/>
      <c r="KR47" s="111"/>
      <c r="KS47" s="111"/>
      <c r="KT47" s="111"/>
      <c r="KU47" s="111"/>
      <c r="KV47" s="111"/>
      <c r="KW47" s="111"/>
      <c r="KX47" s="111"/>
      <c r="KY47" s="111"/>
      <c r="KZ47" s="111"/>
      <c r="LA47" s="111"/>
      <c r="LB47" s="111"/>
      <c r="LC47" s="111"/>
      <c r="LD47" s="111"/>
      <c r="LE47" s="111"/>
      <c r="LF47" s="111"/>
      <c r="LG47" s="111"/>
      <c r="LH47" s="111"/>
      <c r="LI47" s="111"/>
      <c r="LJ47" s="111"/>
      <c r="LK47" s="111"/>
      <c r="LL47" s="111"/>
      <c r="LM47" s="111"/>
      <c r="LN47" s="111"/>
      <c r="LO47" s="111"/>
      <c r="LP47" s="111"/>
      <c r="LQ47" s="111"/>
      <c r="LR47" s="111"/>
      <c r="LS47" s="111"/>
      <c r="LT47" s="111"/>
      <c r="LU47" s="111"/>
      <c r="LV47" s="111"/>
      <c r="LW47" s="111"/>
      <c r="LX47" s="111"/>
      <c r="LY47" s="111"/>
      <c r="LZ47" s="111"/>
      <c r="MA47" s="111"/>
      <c r="MB47" s="111"/>
      <c r="MC47" s="111"/>
      <c r="MD47" s="111"/>
      <c r="ME47" s="111"/>
      <c r="MF47" s="111"/>
      <c r="MG47" s="111"/>
      <c r="MH47" s="111"/>
      <c r="MI47" s="111"/>
      <c r="MJ47" s="111"/>
      <c r="MK47" s="111"/>
      <c r="ML47" s="111"/>
      <c r="MM47" s="111"/>
      <c r="MN47" s="111"/>
      <c r="MO47" s="111"/>
      <c r="MP47" s="111"/>
      <c r="MQ47" s="111"/>
      <c r="MR47" s="111"/>
      <c r="MS47" s="111"/>
      <c r="MT47" s="111"/>
      <c r="MU47" s="111"/>
      <c r="MV47" s="111"/>
      <c r="MW47" s="111"/>
      <c r="MX47" s="111"/>
      <c r="MY47" s="111"/>
      <c r="MZ47" s="111"/>
      <c r="NA47" s="111"/>
      <c r="NB47" s="111"/>
      <c r="NC47" s="111"/>
      <c r="ND47" s="111"/>
      <c r="NE47" s="111"/>
      <c r="NF47" s="111"/>
      <c r="NG47" s="111"/>
      <c r="NH47" s="111"/>
      <c r="NI47" s="111"/>
      <c r="NJ47" s="111"/>
      <c r="NK47" s="111"/>
      <c r="NL47" s="111"/>
      <c r="NM47" s="111"/>
      <c r="NN47" s="111"/>
      <c r="NO47" s="111"/>
      <c r="NP47" s="111"/>
      <c r="NQ47" s="111"/>
      <c r="NR47" s="111"/>
      <c r="NS47" s="111"/>
      <c r="NT47" s="111"/>
      <c r="NU47" s="111"/>
      <c r="NV47" s="111"/>
      <c r="NW47" s="111"/>
      <c r="NX47" s="111"/>
      <c r="NY47" s="111"/>
      <c r="NZ47" s="111"/>
      <c r="OA47" s="111"/>
      <c r="OB47" s="111"/>
      <c r="OC47" s="111"/>
      <c r="OD47" s="111"/>
      <c r="OE47" s="111"/>
      <c r="OF47" s="111"/>
      <c r="OG47" s="111"/>
      <c r="OH47" s="111"/>
      <c r="OI47" s="111"/>
      <c r="OJ47" s="111"/>
      <c r="OK47" s="111"/>
      <c r="OL47" s="111"/>
      <c r="OM47" s="111"/>
      <c r="ON47" s="111"/>
      <c r="OO47" s="111"/>
      <c r="OP47" s="111"/>
      <c r="OQ47" s="111"/>
      <c r="OR47" s="111"/>
      <c r="OS47" s="111"/>
      <c r="OT47" s="111"/>
      <c r="OU47" s="111"/>
      <c r="OV47" s="111"/>
      <c r="OW47" s="111"/>
      <c r="OX47" s="111"/>
      <c r="OY47" s="111"/>
      <c r="OZ47" s="111"/>
      <c r="PA47" s="111"/>
      <c r="PB47" s="111"/>
      <c r="PC47" s="111"/>
      <c r="PD47" s="111"/>
      <c r="PE47" s="111"/>
      <c r="PF47" s="111"/>
      <c r="PG47" s="111"/>
      <c r="PH47" s="111"/>
      <c r="PI47" s="111"/>
      <c r="PJ47" s="111"/>
      <c r="PK47" s="111"/>
      <c r="PL47" s="111"/>
      <c r="PM47" s="111"/>
      <c r="PN47" s="111"/>
      <c r="PO47" s="111"/>
      <c r="PP47" s="111"/>
      <c r="PQ47" s="111"/>
      <c r="PR47" s="111"/>
      <c r="PS47" s="111"/>
      <c r="PT47" s="111"/>
      <c r="PU47" s="111"/>
      <c r="PV47" s="111"/>
      <c r="PW47" s="111"/>
      <c r="PX47" s="111"/>
      <c r="PY47" s="111"/>
      <c r="PZ47" s="111"/>
      <c r="QA47" s="111"/>
      <c r="QB47" s="111"/>
      <c r="QC47" s="111"/>
      <c r="QD47" s="111"/>
      <c r="QE47" s="111"/>
      <c r="QF47" s="111"/>
      <c r="QG47" s="111"/>
      <c r="QH47" s="111"/>
      <c r="QI47" s="111"/>
      <c r="QJ47" s="111"/>
      <c r="QK47" s="111"/>
      <c r="QL47" s="111"/>
      <c r="QM47" s="111"/>
      <c r="QN47" s="111"/>
      <c r="QO47" s="111"/>
      <c r="QP47" s="111"/>
      <c r="QQ47" s="111"/>
      <c r="QR47" s="111"/>
      <c r="QS47" s="111"/>
      <c r="QT47" s="111"/>
      <c r="QU47" s="111"/>
      <c r="QV47" s="111"/>
      <c r="QW47" s="111"/>
      <c r="QX47" s="111"/>
      <c r="QY47" s="111"/>
      <c r="QZ47" s="111"/>
      <c r="RA47" s="111"/>
      <c r="RB47" s="111"/>
      <c r="RC47" s="111"/>
      <c r="RD47" s="111"/>
      <c r="RE47" s="111"/>
      <c r="RF47" s="111"/>
      <c r="RG47" s="111"/>
      <c r="RH47" s="111"/>
      <c r="RI47" s="111"/>
      <c r="RJ47" s="111"/>
      <c r="RK47" s="111"/>
      <c r="RL47" s="111"/>
      <c r="RM47" s="111"/>
      <c r="RN47" s="111"/>
      <c r="RO47" s="111"/>
      <c r="RP47" s="111"/>
      <c r="RQ47" s="111"/>
      <c r="RR47" s="111"/>
      <c r="RS47" s="111"/>
      <c r="RT47" s="111"/>
      <c r="RU47" s="111"/>
      <c r="RV47" s="111"/>
      <c r="RW47" s="111"/>
      <c r="RX47" s="111"/>
      <c r="RY47" s="111"/>
      <c r="RZ47" s="111"/>
      <c r="SA47" s="111"/>
      <c r="SB47" s="111"/>
      <c r="SC47" s="111"/>
      <c r="SD47" s="111"/>
      <c r="SE47" s="111"/>
      <c r="SF47" s="111"/>
      <c r="SG47" s="111"/>
      <c r="SH47" s="111"/>
      <c r="SI47" s="111"/>
      <c r="SJ47" s="111"/>
      <c r="SK47" s="111"/>
      <c r="SL47" s="111"/>
      <c r="SM47" s="111"/>
      <c r="SN47" s="111"/>
      <c r="SO47" s="111"/>
      <c r="SP47" s="111"/>
      <c r="SQ47" s="111"/>
      <c r="SR47" s="111"/>
      <c r="SS47" s="111"/>
      <c r="ST47" s="111"/>
      <c r="SU47" s="111"/>
      <c r="SV47" s="111"/>
      <c r="SW47" s="111"/>
      <c r="SX47" s="111"/>
      <c r="SY47" s="111"/>
      <c r="SZ47" s="111"/>
      <c r="TA47" s="111"/>
      <c r="TB47" s="111"/>
      <c r="TC47" s="111"/>
      <c r="TD47" s="111"/>
      <c r="TE47" s="111"/>
      <c r="TF47" s="111"/>
      <c r="TG47" s="111"/>
      <c r="TH47" s="111"/>
      <c r="TI47" s="111"/>
      <c r="TJ47" s="111"/>
      <c r="TK47" s="111"/>
      <c r="TL47" s="111"/>
      <c r="TM47" s="111"/>
      <c r="TN47" s="111"/>
      <c r="TO47" s="111"/>
      <c r="TP47" s="111"/>
      <c r="TQ47" s="111"/>
      <c r="TR47" s="111"/>
      <c r="TS47" s="111"/>
      <c r="TT47" s="111"/>
      <c r="TU47" s="111"/>
      <c r="TV47" s="111"/>
      <c r="TW47" s="111"/>
      <c r="TX47" s="111"/>
      <c r="TY47" s="111"/>
      <c r="TZ47" s="111"/>
      <c r="UA47" s="111"/>
      <c r="UB47" s="111"/>
      <c r="UC47" s="111"/>
      <c r="UD47" s="111"/>
      <c r="UE47" s="111"/>
      <c r="UF47" s="111"/>
      <c r="UG47" s="111"/>
      <c r="UH47" s="111"/>
      <c r="UI47" s="111"/>
      <c r="UJ47" s="111"/>
      <c r="UK47" s="111"/>
      <c r="UL47" s="111"/>
      <c r="UM47" s="111"/>
      <c r="UN47" s="111"/>
      <c r="UO47" s="111"/>
      <c r="UP47" s="111"/>
      <c r="UQ47" s="111"/>
      <c r="UR47" s="111"/>
      <c r="US47" s="111"/>
      <c r="UT47" s="111"/>
      <c r="UU47" s="111"/>
      <c r="UV47" s="111"/>
      <c r="UW47" s="111"/>
      <c r="UX47" s="111"/>
      <c r="UY47" s="111"/>
      <c r="UZ47" s="111"/>
      <c r="VA47" s="111"/>
      <c r="VB47" s="111"/>
      <c r="VC47" s="111"/>
      <c r="VD47" s="111"/>
      <c r="VE47" s="111"/>
      <c r="VF47" s="111"/>
      <c r="VG47" s="111"/>
      <c r="VH47" s="111"/>
      <c r="VI47" s="111"/>
      <c r="VJ47" s="111"/>
      <c r="VK47" s="111"/>
      <c r="VL47" s="111"/>
      <c r="VM47" s="111"/>
      <c r="VN47" s="111"/>
      <c r="VO47" s="111"/>
      <c r="VP47" s="111"/>
      <c r="VQ47" s="111"/>
      <c r="VR47" s="111"/>
      <c r="VS47" s="111"/>
      <c r="VT47" s="111"/>
      <c r="VU47" s="111"/>
      <c r="VV47" s="111"/>
      <c r="VW47" s="111"/>
      <c r="VX47" s="111"/>
      <c r="VY47" s="111"/>
      <c r="VZ47" s="111"/>
      <c r="WA47" s="111"/>
      <c r="WB47" s="111"/>
      <c r="WC47" s="111"/>
      <c r="WD47" s="111"/>
      <c r="WE47" s="111"/>
      <c r="WF47" s="111"/>
      <c r="WG47" s="111"/>
      <c r="WH47" s="111"/>
      <c r="WI47" s="111"/>
      <c r="WJ47" s="111"/>
      <c r="WK47" s="111"/>
      <c r="WL47" s="111"/>
      <c r="WM47" s="111"/>
      <c r="WN47" s="111"/>
      <c r="WO47" s="111"/>
      <c r="WP47" s="111"/>
      <c r="WQ47" s="111"/>
      <c r="WR47" s="111"/>
      <c r="WS47" s="111"/>
      <c r="WT47" s="111"/>
      <c r="WU47" s="111"/>
      <c r="WV47" s="111"/>
      <c r="WW47" s="111"/>
      <c r="WX47" s="111"/>
      <c r="WY47" s="111"/>
      <c r="WZ47" s="111"/>
      <c r="XA47" s="111"/>
      <c r="XB47" s="111"/>
      <c r="XC47" s="111"/>
      <c r="XD47" s="111"/>
      <c r="XE47" s="111"/>
      <c r="XF47" s="111"/>
      <c r="XG47" s="111"/>
      <c r="XH47" s="111"/>
      <c r="XI47" s="111"/>
      <c r="XJ47" s="111"/>
      <c r="XK47" s="111"/>
      <c r="XL47" s="111"/>
      <c r="XM47" s="111"/>
      <c r="XN47" s="111"/>
      <c r="XO47" s="111"/>
      <c r="XP47" s="111"/>
      <c r="XQ47" s="111"/>
      <c r="XR47" s="111"/>
      <c r="XS47" s="111"/>
      <c r="XT47" s="111"/>
      <c r="XU47" s="111"/>
      <c r="XV47" s="111"/>
      <c r="XW47" s="111"/>
      <c r="XX47" s="111"/>
      <c r="XY47" s="111"/>
      <c r="XZ47" s="111"/>
      <c r="YA47" s="111"/>
      <c r="YB47" s="111"/>
      <c r="YC47" s="111"/>
      <c r="YD47" s="111"/>
      <c r="YE47" s="111"/>
      <c r="YF47" s="111"/>
      <c r="YG47" s="111"/>
      <c r="YH47" s="111"/>
      <c r="YI47" s="111"/>
      <c r="YJ47" s="111"/>
      <c r="YK47" s="111"/>
      <c r="YL47" s="111"/>
      <c r="YM47" s="111"/>
      <c r="YN47" s="111"/>
      <c r="YO47" s="111"/>
      <c r="YP47" s="111"/>
      <c r="YQ47" s="111"/>
      <c r="YR47" s="111"/>
      <c r="YS47" s="111"/>
      <c r="YT47" s="111"/>
      <c r="YU47" s="111"/>
      <c r="YV47" s="111"/>
      <c r="YW47" s="111"/>
      <c r="YX47" s="111"/>
      <c r="YY47" s="111"/>
      <c r="YZ47" s="111"/>
      <c r="ZA47" s="111"/>
      <c r="ZB47" s="111"/>
      <c r="ZC47" s="111"/>
      <c r="ZD47" s="111"/>
      <c r="ZE47" s="111"/>
      <c r="ZF47" s="111"/>
      <c r="ZG47" s="111"/>
      <c r="ZH47" s="111"/>
      <c r="ZI47" s="111"/>
      <c r="ZJ47" s="111"/>
      <c r="ZK47" s="111"/>
      <c r="ZL47" s="111"/>
      <c r="ZM47" s="111"/>
      <c r="ZN47" s="111"/>
      <c r="ZO47" s="111"/>
      <c r="ZP47" s="111"/>
      <c r="ZQ47" s="111"/>
      <c r="ZR47" s="111"/>
      <c r="ZS47" s="111"/>
      <c r="ZT47" s="111"/>
      <c r="ZU47" s="111"/>
      <c r="ZV47" s="111"/>
      <c r="ZW47" s="111"/>
      <c r="ZX47" s="111"/>
      <c r="ZY47" s="111"/>
      <c r="ZZ47" s="111"/>
      <c r="AAA47" s="111"/>
      <c r="AAB47" s="111"/>
      <c r="AAC47" s="111"/>
      <c r="AAD47" s="111"/>
      <c r="AAE47" s="111"/>
      <c r="AAF47" s="111"/>
      <c r="AAG47" s="111"/>
      <c r="AAH47" s="111"/>
      <c r="AAI47" s="111"/>
      <c r="AAJ47" s="111"/>
      <c r="AAK47" s="111"/>
      <c r="AAL47" s="111"/>
      <c r="AAM47" s="111"/>
      <c r="AAN47" s="111"/>
      <c r="AAO47" s="111"/>
      <c r="AAP47" s="111"/>
      <c r="AAQ47" s="111"/>
      <c r="AAR47" s="111"/>
      <c r="AAS47" s="111"/>
      <c r="AAT47" s="111"/>
      <c r="AAU47" s="111"/>
      <c r="AAV47" s="111"/>
      <c r="AAW47" s="111"/>
      <c r="AAX47" s="111"/>
      <c r="AAY47" s="111"/>
      <c r="AAZ47" s="111"/>
      <c r="ABA47" s="111"/>
      <c r="ABB47" s="111"/>
      <c r="ABC47" s="111"/>
      <c r="ABD47" s="111"/>
      <c r="ABE47" s="111"/>
      <c r="ABF47" s="111"/>
      <c r="ABG47" s="111"/>
      <c r="ABH47" s="111"/>
      <c r="ABI47" s="111"/>
      <c r="ABJ47" s="111"/>
      <c r="ABK47" s="111"/>
      <c r="ABL47" s="111"/>
      <c r="ABM47" s="111"/>
      <c r="ABN47" s="111"/>
      <c r="ABO47" s="111"/>
      <c r="ABP47" s="111"/>
      <c r="ABQ47" s="111"/>
      <c r="ABR47" s="111"/>
      <c r="ABS47" s="111"/>
      <c r="ABT47" s="111"/>
      <c r="ABU47" s="111"/>
      <c r="ABV47" s="111"/>
      <c r="ABW47" s="111"/>
      <c r="ABX47" s="111"/>
      <c r="ABY47" s="111"/>
      <c r="ABZ47" s="111"/>
      <c r="ACA47" s="111"/>
      <c r="ACB47" s="111"/>
      <c r="ACC47" s="111"/>
      <c r="ACD47" s="111"/>
      <c r="ACE47" s="111"/>
      <c r="ACF47" s="111"/>
      <c r="ACG47" s="111"/>
      <c r="ACH47" s="111"/>
      <c r="ACI47" s="111"/>
      <c r="ACJ47" s="111"/>
      <c r="ACK47" s="111"/>
      <c r="ACL47" s="111"/>
      <c r="ACM47" s="111"/>
      <c r="ACN47" s="111"/>
      <c r="ACO47" s="111"/>
      <c r="ACP47" s="111"/>
      <c r="ACQ47" s="111"/>
      <c r="ACR47" s="111"/>
      <c r="ACS47" s="111"/>
      <c r="ACT47" s="111"/>
      <c r="ACU47" s="111"/>
      <c r="ACV47" s="111"/>
      <c r="ACW47" s="111"/>
      <c r="ACX47" s="111"/>
      <c r="ACY47" s="111"/>
      <c r="ACZ47" s="111"/>
      <c r="ADA47" s="111"/>
      <c r="ADB47" s="111"/>
      <c r="ADC47" s="111"/>
      <c r="ADD47" s="111"/>
      <c r="ADE47" s="111"/>
      <c r="ADF47" s="111"/>
      <c r="ADG47" s="111"/>
      <c r="ADH47" s="111"/>
      <c r="ADI47" s="111"/>
      <c r="ADJ47" s="111"/>
      <c r="ADK47" s="111"/>
      <c r="ADL47" s="111"/>
      <c r="ADM47" s="111"/>
      <c r="ADN47" s="111"/>
      <c r="ADO47" s="111"/>
      <c r="ADP47" s="111"/>
      <c r="ADQ47" s="111"/>
      <c r="ADR47" s="111"/>
      <c r="ADS47" s="111"/>
      <c r="ADT47" s="111"/>
      <c r="ADU47" s="111"/>
      <c r="ADV47" s="111"/>
      <c r="ADW47" s="111"/>
      <c r="ADX47" s="111"/>
      <c r="ADY47" s="111"/>
      <c r="ADZ47" s="111"/>
      <c r="AEA47" s="111"/>
      <c r="AEB47" s="111"/>
      <c r="AEC47" s="111"/>
      <c r="AED47" s="111"/>
      <c r="AEE47" s="111"/>
      <c r="AEF47" s="111"/>
      <c r="AEG47" s="111"/>
      <c r="AEH47" s="111"/>
      <c r="AEI47" s="111"/>
      <c r="AEJ47" s="111"/>
      <c r="AEK47" s="111"/>
      <c r="AEL47" s="111"/>
      <c r="AEM47" s="111"/>
      <c r="AEN47" s="111"/>
      <c r="AEO47" s="111"/>
      <c r="AEP47" s="111"/>
      <c r="AEQ47" s="111"/>
      <c r="AER47" s="111"/>
      <c r="AES47" s="111"/>
      <c r="AET47" s="111"/>
      <c r="AEU47" s="111"/>
      <c r="AEV47" s="111"/>
      <c r="AEW47" s="111"/>
      <c r="AEX47" s="111"/>
      <c r="AEY47" s="111"/>
      <c r="AEZ47" s="111"/>
      <c r="AFA47" s="111"/>
      <c r="AFB47" s="111"/>
      <c r="AFC47" s="111"/>
      <c r="AFD47" s="111"/>
      <c r="AFE47" s="111"/>
      <c r="AFF47" s="111"/>
      <c r="AFG47" s="111"/>
      <c r="AFH47" s="111"/>
      <c r="AFI47" s="111"/>
      <c r="AFJ47" s="111"/>
      <c r="AFK47" s="111"/>
      <c r="AFL47" s="111"/>
      <c r="AFM47" s="111"/>
      <c r="AFN47" s="111"/>
      <c r="AFO47" s="111"/>
      <c r="AFP47" s="111"/>
      <c r="AFQ47" s="111"/>
      <c r="AFR47" s="111"/>
      <c r="AFS47" s="111"/>
      <c r="AFT47" s="111"/>
      <c r="AFU47" s="111"/>
      <c r="AFV47" s="111"/>
      <c r="AFW47" s="111"/>
      <c r="AFX47" s="111"/>
      <c r="AFY47" s="111"/>
      <c r="AFZ47" s="111"/>
      <c r="AGA47" s="111"/>
      <c r="AGB47" s="111"/>
      <c r="AGC47" s="111"/>
      <c r="AGD47" s="111"/>
      <c r="AGE47" s="111"/>
      <c r="AGF47" s="111"/>
      <c r="AGG47" s="111"/>
      <c r="AGH47" s="111"/>
      <c r="AGI47" s="111"/>
      <c r="AGJ47" s="111"/>
      <c r="AGK47" s="111"/>
      <c r="AGL47" s="111"/>
      <c r="AGM47" s="111"/>
      <c r="AGN47" s="111"/>
      <c r="AGO47" s="111"/>
      <c r="AGP47" s="111"/>
      <c r="AGQ47" s="111"/>
      <c r="AGR47" s="111"/>
      <c r="AGS47" s="111"/>
      <c r="AGT47" s="111"/>
      <c r="AGU47" s="111"/>
      <c r="AGV47" s="111"/>
      <c r="AGW47" s="111"/>
      <c r="AGX47" s="111"/>
      <c r="AGY47" s="111"/>
      <c r="AGZ47" s="111"/>
      <c r="AHA47" s="111"/>
      <c r="AHB47" s="111"/>
      <c r="AHC47" s="111"/>
      <c r="AHD47" s="111"/>
      <c r="AHE47" s="111"/>
      <c r="AHF47" s="111"/>
      <c r="AHG47" s="111"/>
      <c r="AHH47" s="111"/>
      <c r="AHI47" s="111"/>
      <c r="AHJ47" s="111"/>
      <c r="AHK47" s="111"/>
      <c r="AHL47" s="111"/>
      <c r="AHM47" s="111"/>
      <c r="AHN47" s="111"/>
      <c r="AHO47" s="111"/>
      <c r="AHP47" s="111"/>
      <c r="AHQ47" s="111"/>
      <c r="AHR47" s="111"/>
      <c r="AHS47" s="111"/>
      <c r="AHT47" s="111"/>
      <c r="AHU47" s="111"/>
      <c r="AHV47" s="111"/>
      <c r="AHW47" s="111"/>
      <c r="AHX47" s="111"/>
      <c r="AHY47" s="111"/>
      <c r="AHZ47" s="111"/>
      <c r="AIA47" s="111"/>
      <c r="AIB47" s="111"/>
      <c r="AIC47" s="111"/>
      <c r="AID47" s="111"/>
      <c r="AIE47" s="111"/>
      <c r="AIF47" s="111"/>
      <c r="AIG47" s="111"/>
      <c r="AIH47" s="111"/>
      <c r="AII47" s="111"/>
      <c r="AIJ47" s="111"/>
      <c r="AIK47" s="111"/>
      <c r="AIL47" s="111"/>
      <c r="AIM47" s="111"/>
      <c r="AIN47" s="111"/>
      <c r="AIO47" s="111"/>
      <c r="AIP47" s="111"/>
      <c r="AIQ47" s="111"/>
      <c r="AIR47" s="111"/>
      <c r="AIS47" s="111"/>
      <c r="AIT47" s="111"/>
      <c r="AIU47" s="111"/>
      <c r="AIV47" s="111"/>
      <c r="AIW47" s="111"/>
      <c r="AIX47" s="111"/>
      <c r="AIY47" s="111"/>
      <c r="AIZ47" s="111"/>
      <c r="AJA47" s="111"/>
      <c r="AJB47" s="111"/>
      <c r="AJC47" s="111"/>
      <c r="AJD47" s="111"/>
      <c r="AJE47" s="111"/>
      <c r="AJF47" s="111"/>
      <c r="AJG47" s="111"/>
      <c r="AJH47" s="111"/>
      <c r="AJI47" s="111"/>
      <c r="AJJ47" s="111"/>
      <c r="AJK47" s="111"/>
      <c r="AJL47" s="111"/>
      <c r="AJM47" s="111"/>
      <c r="AJN47" s="111"/>
      <c r="AJO47" s="111"/>
      <c r="AJP47" s="111"/>
      <c r="AJQ47" s="111"/>
      <c r="AJR47" s="111"/>
      <c r="AJS47" s="111"/>
      <c r="AJT47" s="111"/>
      <c r="AJU47" s="111"/>
      <c r="AJV47" s="111"/>
      <c r="AJW47" s="111"/>
      <c r="AJX47" s="111"/>
      <c r="AJY47" s="111"/>
      <c r="AJZ47" s="111"/>
      <c r="AKA47" s="111"/>
      <c r="AKB47" s="111"/>
      <c r="AKC47" s="111"/>
      <c r="AKD47" s="111"/>
      <c r="AKE47" s="111"/>
      <c r="AKF47" s="111"/>
      <c r="AKG47" s="111"/>
      <c r="AKH47" s="111"/>
      <c r="AKI47" s="111"/>
      <c r="AKJ47" s="111"/>
      <c r="AKK47" s="111"/>
      <c r="AKL47" s="111"/>
      <c r="AKM47" s="111"/>
      <c r="AKN47" s="111"/>
      <c r="AKO47" s="111"/>
      <c r="AKP47" s="111"/>
      <c r="AKQ47" s="111"/>
      <c r="AKR47" s="111"/>
      <c r="AKS47" s="111"/>
      <c r="AKT47" s="111"/>
      <c r="AKU47" s="111"/>
      <c r="AKV47" s="111"/>
      <c r="AKW47" s="111"/>
      <c r="AKX47" s="111"/>
      <c r="AKY47" s="111"/>
      <c r="AKZ47" s="111"/>
      <c r="ALA47" s="111"/>
      <c r="ALB47" s="111"/>
      <c r="ALC47" s="111"/>
      <c r="ALD47" s="111"/>
      <c r="ALE47" s="111"/>
      <c r="ALF47" s="111"/>
      <c r="ALG47" s="111"/>
      <c r="ALH47" s="111"/>
      <c r="ALI47" s="111"/>
      <c r="ALJ47" s="111"/>
      <c r="ALK47" s="111"/>
      <c r="ALL47" s="111"/>
      <c r="ALM47" s="111"/>
      <c r="ALN47" s="111"/>
      <c r="ALO47" s="111"/>
      <c r="ALP47" s="111"/>
      <c r="ALQ47" s="111"/>
      <c r="ALR47" s="111"/>
      <c r="ALS47" s="111"/>
      <c r="ALT47" s="111"/>
      <c r="ALU47" s="111"/>
      <c r="ALV47" s="111"/>
      <c r="ALW47" s="111"/>
      <c r="ALX47" s="111"/>
      <c r="ALY47" s="111"/>
      <c r="ALZ47" s="111"/>
      <c r="AMA47" s="111"/>
      <c r="AMB47" s="111"/>
      <c r="AMC47" s="111"/>
      <c r="AMD47" s="111"/>
      <c r="AME47" s="111"/>
      <c r="AMF47" s="111"/>
      <c r="AMG47" s="111"/>
      <c r="AMH47" s="111"/>
      <c r="AMI47" s="111"/>
      <c r="AMJ47" s="111"/>
      <c r="AMK47" s="111"/>
      <c r="AML47" s="111"/>
      <c r="AMM47" s="111"/>
      <c r="AMN47" s="111"/>
      <c r="AMO47" s="111"/>
      <c r="AMP47" s="111"/>
      <c r="AMQ47" s="111"/>
      <c r="AMR47" s="111"/>
      <c r="AMS47" s="111"/>
      <c r="AMT47" s="111"/>
      <c r="AMU47" s="111"/>
      <c r="AMV47" s="111"/>
      <c r="AMW47" s="111"/>
      <c r="AMX47" s="111"/>
      <c r="AMY47" s="111"/>
      <c r="AMZ47" s="111"/>
      <c r="ANA47" s="111"/>
      <c r="ANB47" s="111"/>
      <c r="ANC47" s="111"/>
      <c r="AND47" s="111"/>
      <c r="ANE47" s="111"/>
      <c r="ANF47" s="111"/>
      <c r="ANG47" s="111"/>
      <c r="ANH47" s="111"/>
      <c r="ANI47" s="111"/>
      <c r="ANJ47" s="111"/>
      <c r="ANK47" s="111"/>
      <c r="ANL47" s="111"/>
      <c r="ANM47" s="111"/>
      <c r="ANN47" s="111"/>
      <c r="ANO47" s="111"/>
      <c r="ANP47" s="111"/>
      <c r="ANQ47" s="111"/>
      <c r="ANR47" s="111"/>
      <c r="ANS47" s="111"/>
      <c r="ANT47" s="111"/>
      <c r="ANU47" s="111"/>
      <c r="ANV47" s="111"/>
      <c r="ANW47" s="111"/>
      <c r="ANX47" s="111"/>
      <c r="ANY47" s="111"/>
      <c r="ANZ47" s="111"/>
      <c r="AOA47" s="111"/>
      <c r="AOB47" s="111"/>
      <c r="AOC47" s="111"/>
      <c r="AOD47" s="111"/>
      <c r="AOE47" s="111"/>
      <c r="AOF47" s="111"/>
      <c r="AOG47" s="111"/>
      <c r="AOH47" s="111"/>
      <c r="AOI47" s="111"/>
      <c r="AOJ47" s="111"/>
      <c r="AOK47" s="111"/>
      <c r="AOL47" s="111"/>
      <c r="AOM47" s="111"/>
      <c r="AON47" s="111"/>
      <c r="AOO47" s="111"/>
      <c r="AOP47" s="111"/>
      <c r="AOQ47" s="111"/>
      <c r="AOR47" s="111"/>
      <c r="AOS47" s="111"/>
      <c r="AOT47" s="111"/>
      <c r="AOU47" s="111"/>
      <c r="AOV47" s="111"/>
      <c r="AOW47" s="111"/>
      <c r="AOX47" s="111"/>
      <c r="AOY47" s="111"/>
      <c r="AOZ47" s="111"/>
      <c r="APA47" s="111"/>
      <c r="APB47" s="111"/>
      <c r="APC47" s="111"/>
      <c r="APD47" s="111"/>
      <c r="APE47" s="111"/>
      <c r="APF47" s="111"/>
      <c r="APG47" s="111"/>
      <c r="APH47" s="111"/>
      <c r="API47" s="111"/>
      <c r="APJ47" s="111"/>
      <c r="APK47" s="111"/>
      <c r="APL47" s="111"/>
      <c r="APM47" s="111"/>
      <c r="APN47" s="111"/>
      <c r="APO47" s="111"/>
      <c r="APP47" s="111"/>
      <c r="APQ47" s="111"/>
      <c r="APR47" s="111"/>
      <c r="APS47" s="111"/>
      <c r="APT47" s="111"/>
      <c r="APU47" s="111"/>
      <c r="APV47" s="111"/>
      <c r="APW47" s="111"/>
      <c r="APX47" s="111"/>
      <c r="APY47" s="111"/>
      <c r="APZ47" s="111"/>
      <c r="AQA47" s="111"/>
      <c r="AQB47" s="111"/>
      <c r="AQC47" s="111"/>
      <c r="AQD47" s="111"/>
      <c r="AQE47" s="111"/>
      <c r="AQF47" s="111"/>
      <c r="AQG47" s="111"/>
      <c r="AQH47" s="111"/>
      <c r="AQI47" s="111"/>
      <c r="AQJ47" s="111"/>
      <c r="AQK47" s="111"/>
      <c r="AQL47" s="111"/>
      <c r="AQM47" s="111"/>
      <c r="AQN47" s="111"/>
      <c r="AQO47" s="111"/>
      <c r="AQP47" s="111"/>
      <c r="AQQ47" s="111"/>
      <c r="AQR47" s="111"/>
      <c r="AQS47" s="111"/>
      <c r="AQT47" s="111"/>
      <c r="AQU47" s="111"/>
      <c r="AQV47" s="111"/>
      <c r="AQW47" s="111"/>
      <c r="AQX47" s="111"/>
      <c r="AQY47" s="111"/>
      <c r="AQZ47" s="111"/>
      <c r="ARA47" s="111"/>
      <c r="ARB47" s="111"/>
      <c r="ARC47" s="111"/>
      <c r="ARD47" s="111"/>
      <c r="ARE47" s="111"/>
      <c r="ARF47" s="111"/>
      <c r="ARG47" s="111"/>
      <c r="ARH47" s="111"/>
      <c r="ARI47" s="111"/>
      <c r="ARJ47" s="111"/>
      <c r="ARK47" s="111"/>
      <c r="ARL47" s="111"/>
      <c r="ARM47" s="111"/>
      <c r="ARN47" s="111"/>
      <c r="ARO47" s="111"/>
      <c r="ARP47" s="111"/>
      <c r="ARQ47" s="111"/>
      <c r="ARR47" s="111"/>
      <c r="ARS47" s="111"/>
      <c r="ART47" s="111"/>
      <c r="ARU47" s="111"/>
      <c r="ARV47" s="111"/>
      <c r="ARW47" s="111"/>
      <c r="ARX47" s="111"/>
      <c r="ARY47" s="111"/>
      <c r="ARZ47" s="111"/>
      <c r="ASA47" s="111"/>
      <c r="ASB47" s="111"/>
      <c r="ASC47" s="111"/>
      <c r="ASD47" s="111"/>
      <c r="ASE47" s="111"/>
      <c r="ASF47" s="111"/>
      <c r="ASG47" s="111"/>
      <c r="ASH47" s="111"/>
      <c r="ASI47" s="111"/>
      <c r="ASJ47" s="111"/>
      <c r="ASK47" s="111"/>
      <c r="ASL47" s="111"/>
      <c r="ASM47" s="111"/>
      <c r="ASN47" s="111"/>
      <c r="ASO47" s="111"/>
      <c r="ASP47" s="111"/>
      <c r="ASQ47" s="111"/>
      <c r="ASR47" s="111"/>
      <c r="ASS47" s="111"/>
      <c r="AST47" s="111"/>
      <c r="ASU47" s="111"/>
      <c r="ASV47" s="111"/>
      <c r="ASW47" s="111"/>
      <c r="ASX47" s="111"/>
      <c r="ASY47" s="111"/>
      <c r="ASZ47" s="111"/>
      <c r="ATA47" s="111"/>
      <c r="ATB47" s="111"/>
      <c r="ATC47" s="111"/>
      <c r="ATD47" s="111"/>
      <c r="ATE47" s="111"/>
      <c r="ATF47" s="111"/>
      <c r="ATG47" s="111"/>
      <c r="ATH47" s="111"/>
      <c r="ATI47" s="111"/>
      <c r="ATJ47" s="111"/>
      <c r="ATK47" s="111"/>
      <c r="ATL47" s="111"/>
      <c r="ATM47" s="111"/>
      <c r="ATN47" s="111"/>
      <c r="ATO47" s="111"/>
      <c r="ATP47" s="111"/>
      <c r="ATQ47" s="111"/>
      <c r="ATR47" s="111"/>
      <c r="ATS47" s="111"/>
      <c r="ATT47" s="111"/>
      <c r="ATU47" s="111"/>
      <c r="ATV47" s="111"/>
      <c r="ATW47" s="111"/>
      <c r="ATX47" s="111"/>
      <c r="ATY47" s="111"/>
      <c r="ATZ47" s="111"/>
      <c r="AUA47" s="111"/>
      <c r="AUB47" s="111"/>
      <c r="AUC47" s="111"/>
      <c r="AUD47" s="111"/>
      <c r="AUE47" s="111"/>
      <c r="AUF47" s="111"/>
      <c r="AUG47" s="111"/>
      <c r="AUH47" s="111"/>
      <c r="AUI47" s="111"/>
      <c r="AUJ47" s="111"/>
      <c r="AUK47" s="111"/>
      <c r="AUL47" s="111"/>
      <c r="AUM47" s="111"/>
      <c r="AUN47" s="111"/>
      <c r="AUO47" s="111"/>
      <c r="AUP47" s="111"/>
      <c r="AUQ47" s="111"/>
      <c r="AUR47" s="111"/>
      <c r="AUS47" s="111"/>
      <c r="AUT47" s="111"/>
      <c r="AUU47" s="111"/>
      <c r="AUV47" s="111"/>
      <c r="AUW47" s="111"/>
      <c r="AUX47" s="111"/>
      <c r="AUY47" s="111"/>
      <c r="AUZ47" s="111"/>
      <c r="AVA47" s="111"/>
      <c r="AVB47" s="111"/>
      <c r="AVC47" s="111"/>
      <c r="AVD47" s="111"/>
      <c r="AVE47" s="111"/>
      <c r="AVF47" s="111"/>
      <c r="AVG47" s="111"/>
      <c r="AVH47" s="111"/>
      <c r="AVI47" s="111"/>
      <c r="AVJ47" s="111"/>
      <c r="AVK47" s="111"/>
      <c r="AVL47" s="111"/>
      <c r="AVM47" s="111"/>
      <c r="AVN47" s="111"/>
      <c r="AVO47" s="111"/>
      <c r="AVP47" s="111"/>
      <c r="AVQ47" s="111"/>
      <c r="AVR47" s="111"/>
      <c r="AVS47" s="111"/>
      <c r="AVT47" s="111"/>
      <c r="AVU47" s="111"/>
      <c r="AVV47" s="111"/>
      <c r="AVW47" s="111"/>
      <c r="AVX47" s="111"/>
      <c r="AVY47" s="111"/>
      <c r="AVZ47" s="111"/>
      <c r="AWA47" s="111"/>
      <c r="AWB47" s="111"/>
      <c r="AWC47" s="111"/>
      <c r="AWD47" s="111"/>
      <c r="AWE47" s="111"/>
      <c r="AWF47" s="111"/>
      <c r="AWG47" s="111"/>
      <c r="AWH47" s="111"/>
      <c r="AWI47" s="111"/>
      <c r="AWJ47" s="111"/>
      <c r="AWK47" s="111"/>
      <c r="AWL47" s="111"/>
      <c r="AWM47" s="111"/>
      <c r="AWN47" s="111"/>
      <c r="AWO47" s="111"/>
      <c r="AWP47" s="111"/>
      <c r="AWQ47" s="111"/>
      <c r="AWR47" s="111"/>
      <c r="AWS47" s="111"/>
      <c r="AWT47" s="111"/>
      <c r="AWU47" s="111"/>
      <c r="AWV47" s="111"/>
      <c r="AWW47" s="111"/>
      <c r="AWX47" s="111"/>
      <c r="AWY47" s="111"/>
      <c r="AWZ47" s="111"/>
      <c r="AXA47" s="111"/>
      <c r="AXB47" s="111"/>
      <c r="AXC47" s="111"/>
      <c r="AXD47" s="111"/>
      <c r="AXE47" s="111"/>
      <c r="AXF47" s="111"/>
      <c r="AXG47" s="111"/>
      <c r="AXH47" s="111"/>
      <c r="AXI47" s="111"/>
      <c r="AXJ47" s="111"/>
      <c r="AXK47" s="111"/>
      <c r="AXL47" s="111"/>
      <c r="AXM47" s="111"/>
      <c r="AXN47" s="111"/>
      <c r="AXO47" s="111"/>
      <c r="AXP47" s="111"/>
      <c r="AXQ47" s="111"/>
      <c r="AXR47" s="111"/>
      <c r="AXS47" s="111"/>
      <c r="AXT47" s="111"/>
      <c r="AXU47" s="111"/>
      <c r="AXV47" s="111"/>
      <c r="AXW47" s="111"/>
      <c r="AXX47" s="111"/>
      <c r="AXY47" s="111"/>
      <c r="AXZ47" s="111"/>
      <c r="AYA47" s="111"/>
      <c r="AYB47" s="111"/>
      <c r="AYC47" s="111"/>
      <c r="AYD47" s="111"/>
      <c r="AYE47" s="111"/>
      <c r="AYF47" s="111"/>
      <c r="AYG47" s="111"/>
      <c r="AYH47" s="111"/>
      <c r="AYI47" s="111"/>
      <c r="AYJ47" s="111"/>
      <c r="AYK47" s="111"/>
      <c r="AYL47" s="111"/>
      <c r="AYM47" s="111"/>
      <c r="AYN47" s="111"/>
      <c r="AYO47" s="111"/>
      <c r="AYP47" s="111"/>
      <c r="AYQ47" s="111"/>
      <c r="AYR47" s="111"/>
      <c r="AYS47" s="111"/>
      <c r="AYT47" s="111"/>
      <c r="AYU47" s="111"/>
      <c r="AYV47" s="111"/>
      <c r="AYW47" s="111"/>
      <c r="AYX47" s="111"/>
      <c r="AYY47" s="111"/>
      <c r="AYZ47" s="111"/>
      <c r="AZA47" s="111"/>
      <c r="AZB47" s="111"/>
      <c r="AZC47" s="111"/>
      <c r="AZD47" s="111"/>
      <c r="AZE47" s="111"/>
      <c r="AZF47" s="111"/>
      <c r="AZG47" s="111"/>
      <c r="AZH47" s="111"/>
      <c r="AZI47" s="111"/>
      <c r="AZJ47" s="111"/>
      <c r="AZK47" s="111"/>
      <c r="AZL47" s="111"/>
      <c r="AZM47" s="111"/>
      <c r="AZN47" s="111"/>
      <c r="AZO47" s="111"/>
      <c r="AZP47" s="111"/>
      <c r="AZQ47" s="111"/>
      <c r="AZR47" s="111"/>
      <c r="AZS47" s="111"/>
      <c r="AZT47" s="111"/>
      <c r="AZU47" s="111"/>
      <c r="AZV47" s="111"/>
      <c r="AZW47" s="111"/>
      <c r="AZX47" s="111"/>
      <c r="AZY47" s="111"/>
      <c r="AZZ47" s="111"/>
      <c r="BAA47" s="111"/>
      <c r="BAB47" s="111"/>
      <c r="BAC47" s="111"/>
      <c r="BAD47" s="111"/>
      <c r="BAE47" s="111"/>
      <c r="BAF47" s="111"/>
      <c r="BAG47" s="111"/>
      <c r="BAH47" s="111"/>
      <c r="BAI47" s="111"/>
      <c r="BAJ47" s="111"/>
      <c r="BAK47" s="111"/>
      <c r="BAL47" s="111"/>
      <c r="BAM47" s="111"/>
      <c r="BAN47" s="111"/>
      <c r="BAO47" s="111"/>
      <c r="BAP47" s="111"/>
      <c r="BAQ47" s="111"/>
      <c r="BAR47" s="111"/>
      <c r="BAS47" s="111"/>
      <c r="BAT47" s="111"/>
      <c r="BAU47" s="111"/>
      <c r="BAV47" s="111"/>
      <c r="BAW47" s="111"/>
      <c r="BAX47" s="111"/>
      <c r="BAY47" s="111"/>
      <c r="BAZ47" s="111"/>
      <c r="BBA47" s="111"/>
      <c r="BBB47" s="111"/>
      <c r="BBC47" s="111"/>
      <c r="BBD47" s="111"/>
      <c r="BBE47" s="111"/>
      <c r="BBF47" s="111"/>
      <c r="BBG47" s="111"/>
      <c r="BBH47" s="111"/>
      <c r="BBI47" s="111"/>
      <c r="BBJ47" s="111"/>
      <c r="BBK47" s="111"/>
      <c r="BBL47" s="111"/>
      <c r="BBM47" s="111"/>
      <c r="BBN47" s="111"/>
      <c r="BBO47" s="111"/>
      <c r="BBP47" s="111"/>
      <c r="BBQ47" s="111"/>
      <c r="BBR47" s="111"/>
      <c r="BBS47" s="111"/>
      <c r="BBT47" s="111"/>
      <c r="BBU47" s="111"/>
      <c r="BBV47" s="111"/>
      <c r="BBW47" s="111"/>
      <c r="BBX47" s="111"/>
      <c r="BBY47" s="111"/>
      <c r="BBZ47" s="111"/>
      <c r="BCA47" s="111"/>
      <c r="BCB47" s="111"/>
      <c r="BCC47" s="111"/>
      <c r="BCD47" s="111"/>
      <c r="BCE47" s="111"/>
      <c r="BCF47" s="111"/>
      <c r="BCG47" s="111"/>
      <c r="BCH47" s="111"/>
      <c r="BCI47" s="111"/>
      <c r="BCJ47" s="111"/>
      <c r="BCK47" s="111"/>
      <c r="BCL47" s="111"/>
      <c r="BCM47" s="111"/>
      <c r="BCN47" s="111"/>
      <c r="BCO47" s="111"/>
      <c r="BCP47" s="111"/>
      <c r="BCQ47" s="111"/>
      <c r="BCR47" s="111"/>
      <c r="BCS47" s="111"/>
      <c r="BCT47" s="111"/>
      <c r="BCU47" s="111"/>
      <c r="BCV47" s="111"/>
      <c r="BCW47" s="111"/>
      <c r="BCX47" s="111"/>
      <c r="BCY47" s="111"/>
      <c r="BCZ47" s="111"/>
      <c r="BDA47" s="111"/>
      <c r="BDB47" s="111"/>
      <c r="BDC47" s="111"/>
      <c r="BDD47" s="111"/>
      <c r="BDE47" s="111"/>
      <c r="BDF47" s="111"/>
      <c r="BDG47" s="111"/>
      <c r="BDH47" s="111"/>
      <c r="BDI47" s="111"/>
      <c r="BDJ47" s="111"/>
      <c r="BDK47" s="111"/>
      <c r="BDL47" s="111"/>
      <c r="BDM47" s="111"/>
      <c r="BDN47" s="111"/>
      <c r="BDO47" s="111"/>
      <c r="BDP47" s="111"/>
      <c r="BDQ47" s="111"/>
      <c r="BDR47" s="111"/>
      <c r="BDS47" s="111"/>
      <c r="BDT47" s="111"/>
      <c r="BDU47" s="111"/>
      <c r="BDV47" s="111"/>
      <c r="BDW47" s="111"/>
      <c r="BDX47" s="111"/>
      <c r="BDY47" s="111"/>
      <c r="BDZ47" s="111"/>
      <c r="BEA47" s="111"/>
      <c r="BEB47" s="111"/>
      <c r="BEC47" s="111"/>
      <c r="BED47" s="111"/>
      <c r="BEE47" s="111"/>
      <c r="BEF47" s="111"/>
      <c r="BEG47" s="111"/>
      <c r="BEH47" s="111"/>
      <c r="BEI47" s="111"/>
      <c r="BEJ47" s="111"/>
      <c r="BEK47" s="111"/>
      <c r="BEL47" s="111"/>
      <c r="BEM47" s="111"/>
      <c r="BEN47" s="111"/>
      <c r="BEO47" s="111"/>
      <c r="BEP47" s="111"/>
      <c r="BEQ47" s="111"/>
      <c r="BER47" s="111"/>
      <c r="BES47" s="111"/>
      <c r="BET47" s="111"/>
      <c r="BEU47" s="111"/>
      <c r="BEV47" s="111"/>
      <c r="BEW47" s="111"/>
      <c r="BEX47" s="111"/>
      <c r="BEY47" s="111"/>
      <c r="BEZ47" s="111"/>
      <c r="BFA47" s="111"/>
      <c r="BFB47" s="111"/>
      <c r="BFC47" s="111"/>
      <c r="BFD47" s="111"/>
      <c r="BFE47" s="111"/>
      <c r="BFF47" s="111"/>
      <c r="BFG47" s="111"/>
      <c r="BFH47" s="111"/>
      <c r="BFI47" s="111"/>
      <c r="BFJ47" s="111"/>
      <c r="BFK47" s="111"/>
      <c r="BFL47" s="111"/>
      <c r="BFM47" s="111"/>
      <c r="BFN47" s="111"/>
      <c r="BFO47" s="111"/>
      <c r="BFP47" s="111"/>
      <c r="BFQ47" s="111"/>
      <c r="BFR47" s="111"/>
      <c r="BFS47" s="111"/>
      <c r="BFT47" s="111"/>
      <c r="BFU47" s="111"/>
      <c r="BFV47" s="111"/>
      <c r="BFW47" s="111"/>
      <c r="BFX47" s="111"/>
      <c r="BFY47" s="111"/>
      <c r="BFZ47" s="111"/>
      <c r="BGA47" s="111"/>
      <c r="BGB47" s="111"/>
      <c r="BGC47" s="111"/>
      <c r="BGD47" s="111"/>
      <c r="BGE47" s="111"/>
      <c r="BGF47" s="111"/>
      <c r="BGG47" s="111"/>
      <c r="BGH47" s="111"/>
      <c r="BGI47" s="111"/>
      <c r="BGJ47" s="111"/>
      <c r="BGK47" s="111"/>
      <c r="BGL47" s="111"/>
      <c r="BGM47" s="111"/>
      <c r="BGN47" s="111"/>
      <c r="BGO47" s="111"/>
      <c r="BGP47" s="111"/>
      <c r="BGQ47" s="111"/>
      <c r="BGR47" s="111"/>
      <c r="BGS47" s="111"/>
      <c r="BGT47" s="111"/>
      <c r="BGU47" s="111"/>
      <c r="BGV47" s="111"/>
      <c r="BGW47" s="111"/>
      <c r="BGX47" s="111"/>
      <c r="BGY47" s="111"/>
      <c r="BGZ47" s="111"/>
      <c r="BHA47" s="111"/>
      <c r="BHB47" s="111"/>
      <c r="BHC47" s="111"/>
      <c r="BHD47" s="111"/>
      <c r="BHE47" s="111"/>
      <c r="BHF47" s="111"/>
      <c r="BHG47" s="111"/>
      <c r="BHH47" s="111"/>
      <c r="BHI47" s="111"/>
      <c r="BHJ47" s="111"/>
      <c r="BHK47" s="111"/>
      <c r="BHL47" s="111"/>
      <c r="BHM47" s="111"/>
      <c r="BHN47" s="111"/>
      <c r="BHO47" s="111"/>
      <c r="BHP47" s="111"/>
      <c r="BHQ47" s="111"/>
      <c r="BHR47" s="111"/>
      <c r="BHS47" s="111"/>
      <c r="BHT47" s="111"/>
      <c r="BHU47" s="111"/>
      <c r="BHV47" s="111"/>
      <c r="BHW47" s="111"/>
      <c r="BHX47" s="111"/>
      <c r="BHY47" s="111"/>
      <c r="BHZ47" s="111"/>
      <c r="BIA47" s="111"/>
      <c r="BIB47" s="111"/>
      <c r="BIC47" s="111"/>
      <c r="BID47" s="111"/>
      <c r="BIE47" s="111"/>
      <c r="BIF47" s="111"/>
      <c r="BIG47" s="111"/>
      <c r="BIH47" s="111"/>
      <c r="BII47" s="111"/>
      <c r="BIJ47" s="111"/>
      <c r="BIK47" s="111"/>
      <c r="BIL47" s="111"/>
      <c r="BIM47" s="111"/>
      <c r="BIN47" s="111"/>
      <c r="BIO47" s="111"/>
      <c r="BIP47" s="111"/>
      <c r="BIQ47" s="111"/>
      <c r="BIR47" s="111"/>
      <c r="BIS47" s="111"/>
      <c r="BIT47" s="111"/>
      <c r="BIU47" s="111"/>
      <c r="BIV47" s="111"/>
      <c r="BIW47" s="111"/>
      <c r="BIX47" s="111"/>
      <c r="BIY47" s="111"/>
      <c r="BIZ47" s="111"/>
      <c r="BJA47" s="111"/>
      <c r="BJB47" s="111"/>
      <c r="BJC47" s="111"/>
      <c r="BJD47" s="111"/>
      <c r="BJE47" s="111"/>
      <c r="BJF47" s="111"/>
      <c r="BJG47" s="111"/>
      <c r="BJH47" s="111"/>
      <c r="BJI47" s="111"/>
      <c r="BJJ47" s="111"/>
      <c r="BJK47" s="111"/>
      <c r="BJL47" s="111"/>
      <c r="BJM47" s="111"/>
      <c r="BJN47" s="111"/>
      <c r="BJO47" s="111"/>
      <c r="BJP47" s="111"/>
      <c r="BJQ47" s="111"/>
      <c r="BJR47" s="111"/>
      <c r="BJS47" s="111"/>
      <c r="BJT47" s="111"/>
      <c r="BJU47" s="111"/>
      <c r="BJV47" s="111"/>
      <c r="BJW47" s="111"/>
      <c r="BJX47" s="111"/>
      <c r="BJY47" s="111"/>
      <c r="BJZ47" s="111"/>
      <c r="BKA47" s="111"/>
      <c r="BKB47" s="111"/>
      <c r="BKC47" s="111"/>
      <c r="BKD47" s="111"/>
      <c r="BKE47" s="111"/>
      <c r="BKF47" s="111"/>
      <c r="BKG47" s="111"/>
      <c r="BKH47" s="111"/>
      <c r="BKI47" s="111"/>
      <c r="BKJ47" s="111"/>
      <c r="BKK47" s="111"/>
      <c r="BKL47" s="111"/>
      <c r="BKM47" s="111"/>
      <c r="BKN47" s="111"/>
      <c r="BKO47" s="111"/>
      <c r="BKP47" s="111"/>
      <c r="BKQ47" s="111"/>
      <c r="BKR47" s="111"/>
      <c r="BKS47" s="111"/>
      <c r="BKT47" s="111"/>
      <c r="BKU47" s="111"/>
      <c r="BKV47" s="111"/>
      <c r="BKW47" s="111"/>
      <c r="BKX47" s="111"/>
      <c r="BKY47" s="111"/>
      <c r="BKZ47" s="111"/>
      <c r="BLA47" s="111"/>
      <c r="BLB47" s="111"/>
      <c r="BLC47" s="111"/>
      <c r="BLD47" s="111"/>
      <c r="BLE47" s="111"/>
      <c r="BLF47" s="111"/>
      <c r="BLG47" s="111"/>
      <c r="BLH47" s="111"/>
      <c r="BLI47" s="111"/>
      <c r="BLJ47" s="111"/>
      <c r="BLK47" s="111"/>
      <c r="BLL47" s="111"/>
      <c r="BLM47" s="111"/>
      <c r="BLN47" s="111"/>
      <c r="BLO47" s="111"/>
      <c r="BLP47" s="111"/>
      <c r="BLQ47" s="111"/>
      <c r="BLR47" s="111"/>
      <c r="BLS47" s="111"/>
      <c r="BLT47" s="111"/>
      <c r="BLU47" s="111"/>
      <c r="BLV47" s="111"/>
      <c r="BLW47" s="111"/>
      <c r="BLX47" s="111"/>
      <c r="BLY47" s="111"/>
      <c r="BLZ47" s="111"/>
      <c r="BMA47" s="111"/>
      <c r="BMB47" s="111"/>
      <c r="BMC47" s="111"/>
      <c r="BMD47" s="111"/>
      <c r="BME47" s="111"/>
      <c r="BMF47" s="111"/>
      <c r="BMG47" s="111"/>
      <c r="BMH47" s="111"/>
      <c r="BMI47" s="111"/>
      <c r="BMJ47" s="111"/>
      <c r="BMK47" s="111"/>
      <c r="BML47" s="111"/>
      <c r="BMM47" s="111"/>
      <c r="BMN47" s="111"/>
      <c r="BMO47" s="111"/>
      <c r="BMP47" s="111"/>
      <c r="BMQ47" s="111"/>
      <c r="BMR47" s="111"/>
      <c r="BMS47" s="111"/>
      <c r="BMT47" s="111"/>
      <c r="BMU47" s="111"/>
      <c r="BMV47" s="111"/>
      <c r="BMW47" s="111"/>
      <c r="BMX47" s="111"/>
      <c r="BMY47" s="111"/>
      <c r="BMZ47" s="111"/>
      <c r="BNA47" s="111"/>
      <c r="BNB47" s="111"/>
      <c r="BNC47" s="111"/>
      <c r="BND47" s="111"/>
      <c r="BNE47" s="111"/>
      <c r="BNF47" s="111"/>
      <c r="BNG47" s="111"/>
      <c r="BNH47" s="111"/>
      <c r="BNI47" s="111"/>
      <c r="BNJ47" s="111"/>
      <c r="BNK47" s="111"/>
      <c r="BNL47" s="111"/>
      <c r="BNM47" s="111"/>
      <c r="BNN47" s="111"/>
      <c r="BNO47" s="111"/>
      <c r="BNP47" s="111"/>
      <c r="BNQ47" s="111"/>
      <c r="BNR47" s="111"/>
      <c r="BNS47" s="111"/>
      <c r="BNT47" s="111"/>
      <c r="BNU47" s="111"/>
      <c r="BNV47" s="111"/>
      <c r="BNW47" s="111"/>
      <c r="BNX47" s="111"/>
      <c r="BNY47" s="111"/>
      <c r="BNZ47" s="111"/>
      <c r="BOA47" s="111"/>
      <c r="BOB47" s="111"/>
      <c r="BOC47" s="111"/>
      <c r="BOD47" s="111"/>
      <c r="BOE47" s="111"/>
      <c r="BOF47" s="111"/>
      <c r="BOG47" s="111"/>
      <c r="BOH47" s="111"/>
      <c r="BOI47" s="111"/>
      <c r="BOJ47" s="111"/>
      <c r="BOK47" s="111"/>
      <c r="BOL47" s="111"/>
      <c r="BOM47" s="111"/>
      <c r="BON47" s="111"/>
      <c r="BOO47" s="111"/>
      <c r="BOP47" s="111"/>
      <c r="BOQ47" s="111"/>
      <c r="BOR47" s="111"/>
      <c r="BOS47" s="111"/>
      <c r="BOT47" s="111"/>
      <c r="BOU47" s="111"/>
      <c r="BOV47" s="111"/>
      <c r="BOW47" s="111"/>
      <c r="BOX47" s="111"/>
      <c r="BOY47" s="111"/>
      <c r="BOZ47" s="111"/>
      <c r="BPA47" s="111"/>
      <c r="BPB47" s="111"/>
      <c r="BPC47" s="111"/>
      <c r="BPD47" s="111"/>
      <c r="BPE47" s="111"/>
      <c r="BPF47" s="111"/>
      <c r="BPG47" s="111"/>
      <c r="BPH47" s="111"/>
      <c r="BPI47" s="111"/>
      <c r="BPJ47" s="111"/>
      <c r="BPK47" s="111"/>
      <c r="BPL47" s="111"/>
      <c r="BPM47" s="111"/>
      <c r="BPN47" s="111"/>
      <c r="BPO47" s="111"/>
      <c r="BPP47" s="111"/>
      <c r="BPQ47" s="111"/>
      <c r="BPR47" s="111"/>
      <c r="BPS47" s="111"/>
      <c r="BPT47" s="111"/>
      <c r="BPU47" s="111"/>
      <c r="BPV47" s="111"/>
      <c r="BPW47" s="111"/>
      <c r="BPX47" s="111"/>
      <c r="BPY47" s="111"/>
      <c r="BPZ47" s="111"/>
      <c r="BQA47" s="111"/>
      <c r="BQB47" s="111"/>
      <c r="BQC47" s="111"/>
      <c r="BQD47" s="111"/>
      <c r="BQE47" s="111"/>
      <c r="BQF47" s="111"/>
      <c r="BQG47" s="111"/>
      <c r="BQH47" s="111"/>
      <c r="BQI47" s="111"/>
      <c r="BQJ47" s="111"/>
      <c r="BQK47" s="111"/>
      <c r="BQL47" s="111"/>
      <c r="BQM47" s="111"/>
      <c r="BQN47" s="111"/>
      <c r="BQO47" s="111"/>
      <c r="BQP47" s="111"/>
      <c r="BQQ47" s="111"/>
      <c r="BQR47" s="111"/>
      <c r="BQS47" s="111"/>
      <c r="BQT47" s="111"/>
      <c r="BQU47" s="111"/>
      <c r="BQV47" s="111"/>
      <c r="BQW47" s="111"/>
      <c r="BQX47" s="111"/>
      <c r="BQY47" s="111"/>
      <c r="BQZ47" s="111"/>
      <c r="BRA47" s="111"/>
      <c r="BRB47" s="111"/>
      <c r="BRC47" s="111"/>
      <c r="BRD47" s="111"/>
      <c r="BRE47" s="111"/>
      <c r="BRF47" s="111"/>
      <c r="BRG47" s="111"/>
      <c r="BRH47" s="111"/>
      <c r="BRI47" s="111"/>
      <c r="BRJ47" s="111"/>
      <c r="BRK47" s="111"/>
      <c r="BRL47" s="111"/>
      <c r="BRM47" s="111"/>
      <c r="BRN47" s="111"/>
      <c r="BRO47" s="111"/>
      <c r="BRP47" s="111"/>
      <c r="BRQ47" s="111"/>
      <c r="BRR47" s="111"/>
      <c r="BRS47" s="111"/>
      <c r="BRT47" s="111"/>
      <c r="BRU47" s="111"/>
      <c r="BRV47" s="111"/>
      <c r="BRW47" s="111"/>
      <c r="BRX47" s="111"/>
      <c r="BRY47" s="111"/>
      <c r="BRZ47" s="111"/>
      <c r="BSA47" s="111"/>
      <c r="BSB47" s="111"/>
      <c r="BSC47" s="111"/>
      <c r="BSD47" s="111"/>
      <c r="BSE47" s="111"/>
      <c r="BSF47" s="111"/>
      <c r="BSG47" s="111"/>
      <c r="BSH47" s="111"/>
      <c r="BSI47" s="111"/>
      <c r="BSJ47" s="111"/>
      <c r="BSK47" s="111"/>
      <c r="BSL47" s="111"/>
      <c r="BSM47" s="111"/>
      <c r="BSN47" s="111"/>
      <c r="BSO47" s="111"/>
      <c r="BSP47" s="111"/>
      <c r="BSQ47" s="111"/>
      <c r="BSR47" s="111"/>
      <c r="BSS47" s="111"/>
      <c r="BST47" s="111"/>
      <c r="BSU47" s="111"/>
      <c r="BSV47" s="111"/>
      <c r="BSW47" s="111"/>
      <c r="BSX47" s="111"/>
      <c r="BSY47" s="111"/>
      <c r="BSZ47" s="111"/>
      <c r="BTA47" s="111"/>
      <c r="BTB47" s="111"/>
      <c r="BTC47" s="111"/>
      <c r="BTD47" s="111"/>
      <c r="BTE47" s="111"/>
      <c r="BTF47" s="111"/>
      <c r="BTG47" s="111"/>
      <c r="BTH47" s="111"/>
      <c r="BTI47" s="111"/>
      <c r="BTJ47" s="111"/>
      <c r="BTK47" s="111"/>
      <c r="BTL47" s="111"/>
      <c r="BTM47" s="111"/>
      <c r="BTN47" s="111"/>
      <c r="BTO47" s="111"/>
      <c r="BTP47" s="111"/>
      <c r="BTQ47" s="111"/>
      <c r="BTR47" s="111"/>
      <c r="BTS47" s="111"/>
      <c r="BTT47" s="111"/>
      <c r="BTU47" s="111"/>
      <c r="BTV47" s="111"/>
      <c r="BTW47" s="111"/>
      <c r="BTX47" s="111"/>
      <c r="BTY47" s="111"/>
      <c r="BTZ47" s="111"/>
      <c r="BUA47" s="111"/>
      <c r="BUB47" s="111"/>
      <c r="BUC47" s="111"/>
      <c r="BUD47" s="111"/>
      <c r="BUE47" s="111"/>
      <c r="BUF47" s="111"/>
      <c r="BUG47" s="111"/>
      <c r="BUH47" s="111"/>
      <c r="BUI47" s="111"/>
      <c r="BUJ47" s="111"/>
      <c r="BUK47" s="111"/>
      <c r="BUL47" s="111"/>
      <c r="BUM47" s="111"/>
      <c r="BUN47" s="111"/>
      <c r="BUO47" s="111"/>
      <c r="BUP47" s="111"/>
      <c r="BUQ47" s="111"/>
      <c r="BUR47" s="111"/>
      <c r="BUS47" s="111"/>
      <c r="BUT47" s="111"/>
      <c r="BUU47" s="111"/>
      <c r="BUV47" s="111"/>
      <c r="BUW47" s="111"/>
      <c r="BUX47" s="111"/>
      <c r="BUY47" s="111"/>
      <c r="BUZ47" s="111"/>
      <c r="BVA47" s="111"/>
      <c r="BVB47" s="111"/>
      <c r="BVC47" s="111"/>
      <c r="BVD47" s="111"/>
      <c r="BVE47" s="111"/>
      <c r="BVF47" s="111"/>
      <c r="BVG47" s="111"/>
      <c r="BVH47" s="111"/>
      <c r="BVI47" s="111"/>
      <c r="BVJ47" s="111"/>
      <c r="BVK47" s="111"/>
      <c r="BVL47" s="111"/>
      <c r="BVM47" s="111"/>
      <c r="BVN47" s="111"/>
      <c r="BVO47" s="111"/>
      <c r="BVP47" s="111"/>
      <c r="BVQ47" s="111"/>
      <c r="BVR47" s="111"/>
      <c r="BVS47" s="111"/>
      <c r="BVT47" s="111"/>
      <c r="BVU47" s="111"/>
      <c r="BVV47" s="111"/>
      <c r="BVW47" s="111"/>
      <c r="BVX47" s="111"/>
      <c r="BVY47" s="111"/>
      <c r="BVZ47" s="111"/>
      <c r="BWA47" s="111"/>
      <c r="BWB47" s="111"/>
      <c r="BWC47" s="111"/>
      <c r="BWD47" s="111"/>
      <c r="BWE47" s="111"/>
      <c r="BWF47" s="111"/>
      <c r="BWG47" s="111"/>
      <c r="BWH47" s="111"/>
      <c r="BWI47" s="111"/>
      <c r="BWJ47" s="111"/>
      <c r="BWK47" s="111"/>
      <c r="BWL47" s="111"/>
      <c r="BWM47" s="111"/>
      <c r="BWN47" s="111"/>
      <c r="BWO47" s="111"/>
      <c r="BWP47" s="111"/>
      <c r="BWQ47" s="111"/>
      <c r="BWR47" s="111"/>
      <c r="BWS47" s="111"/>
      <c r="BWT47" s="111"/>
      <c r="BWU47" s="111"/>
      <c r="BWV47" s="111"/>
      <c r="BWW47" s="111"/>
      <c r="BWX47" s="111"/>
      <c r="BWY47" s="111"/>
      <c r="BWZ47" s="111"/>
      <c r="BXA47" s="111"/>
      <c r="BXB47" s="111"/>
      <c r="BXC47" s="111"/>
      <c r="BXD47" s="111"/>
      <c r="BXE47" s="111"/>
      <c r="BXF47" s="111"/>
      <c r="BXG47" s="111"/>
      <c r="BXH47" s="111"/>
      <c r="BXI47" s="111"/>
      <c r="BXJ47" s="111"/>
      <c r="BXK47" s="111"/>
      <c r="BXL47" s="111"/>
      <c r="BXM47" s="111"/>
      <c r="BXN47" s="111"/>
      <c r="BXO47" s="111"/>
      <c r="BXP47" s="111"/>
      <c r="BXQ47" s="111"/>
      <c r="BXR47" s="111"/>
      <c r="BXS47" s="111"/>
      <c r="BXT47" s="111"/>
      <c r="BXU47" s="111"/>
      <c r="BXV47" s="111"/>
      <c r="BXW47" s="111"/>
      <c r="BXX47" s="111"/>
      <c r="BXY47" s="111"/>
      <c r="BXZ47" s="111"/>
      <c r="BYA47" s="111"/>
      <c r="BYB47" s="111"/>
      <c r="BYC47" s="111"/>
      <c r="BYD47" s="111"/>
      <c r="BYE47" s="111"/>
      <c r="BYF47" s="111"/>
      <c r="BYG47" s="111"/>
      <c r="BYH47" s="111"/>
      <c r="BYI47" s="111"/>
      <c r="BYJ47" s="111"/>
      <c r="BYK47" s="111"/>
      <c r="BYL47" s="111"/>
      <c r="BYM47" s="111"/>
      <c r="BYN47" s="111"/>
      <c r="BYO47" s="111"/>
      <c r="BYP47" s="111"/>
      <c r="BYQ47" s="111"/>
      <c r="BYR47" s="111"/>
      <c r="BYS47" s="111"/>
      <c r="BYT47" s="111"/>
      <c r="BYU47" s="111"/>
      <c r="BYV47" s="111"/>
      <c r="BYW47" s="111"/>
      <c r="BYX47" s="111"/>
      <c r="BYY47" s="111"/>
      <c r="BYZ47" s="111"/>
      <c r="BZA47" s="111"/>
      <c r="BZB47" s="111"/>
      <c r="BZC47" s="111"/>
      <c r="BZD47" s="111"/>
      <c r="BZE47" s="111"/>
      <c r="BZF47" s="111"/>
      <c r="BZG47" s="111"/>
      <c r="BZH47" s="111"/>
      <c r="BZI47" s="111"/>
      <c r="BZJ47" s="111"/>
      <c r="BZK47" s="111"/>
      <c r="BZL47" s="111"/>
      <c r="BZM47" s="111"/>
      <c r="BZN47" s="111"/>
      <c r="BZO47" s="111"/>
      <c r="BZP47" s="111"/>
      <c r="BZQ47" s="111"/>
      <c r="BZR47" s="111"/>
      <c r="BZS47" s="111"/>
      <c r="BZT47" s="111"/>
      <c r="BZU47" s="111"/>
      <c r="BZV47" s="111"/>
      <c r="BZW47" s="111"/>
      <c r="BZX47" s="111"/>
      <c r="BZY47" s="111"/>
      <c r="BZZ47" s="111"/>
      <c r="CAA47" s="111"/>
      <c r="CAB47" s="111"/>
      <c r="CAC47" s="111"/>
      <c r="CAD47" s="111"/>
      <c r="CAE47" s="111"/>
      <c r="CAF47" s="111"/>
      <c r="CAG47" s="111"/>
      <c r="CAH47" s="111"/>
      <c r="CAI47" s="111"/>
      <c r="CAJ47" s="111"/>
      <c r="CAK47" s="111"/>
      <c r="CAL47" s="111"/>
      <c r="CAM47" s="111"/>
      <c r="CAN47" s="111"/>
      <c r="CAO47" s="111"/>
      <c r="CAP47" s="111"/>
      <c r="CAQ47" s="111"/>
      <c r="CAR47" s="111"/>
      <c r="CAS47" s="111"/>
      <c r="CAT47" s="111"/>
      <c r="CAU47" s="111"/>
      <c r="CAV47" s="111"/>
      <c r="CAW47" s="111"/>
      <c r="CAX47" s="111"/>
      <c r="CAY47" s="111"/>
      <c r="CAZ47" s="111"/>
      <c r="CBA47" s="111"/>
      <c r="CBB47" s="111"/>
      <c r="CBC47" s="111"/>
      <c r="CBD47" s="111"/>
      <c r="CBE47" s="111"/>
      <c r="CBF47" s="111"/>
      <c r="CBG47" s="111"/>
      <c r="CBH47" s="111"/>
      <c r="CBI47" s="111"/>
      <c r="CBJ47" s="111"/>
      <c r="CBK47" s="111"/>
      <c r="CBL47" s="111"/>
      <c r="CBM47" s="111"/>
      <c r="CBN47" s="111"/>
      <c r="CBO47" s="111"/>
      <c r="CBP47" s="111"/>
      <c r="CBQ47" s="111"/>
      <c r="CBR47" s="111"/>
      <c r="CBS47" s="111"/>
      <c r="CBT47" s="111"/>
      <c r="CBU47" s="111"/>
      <c r="CBV47" s="111"/>
      <c r="CBW47" s="111"/>
      <c r="CBX47" s="111"/>
      <c r="CBY47" s="111"/>
      <c r="CBZ47" s="111"/>
      <c r="CCA47" s="111"/>
      <c r="CCB47" s="111"/>
      <c r="CCC47" s="111"/>
      <c r="CCD47" s="111"/>
      <c r="CCE47" s="111"/>
      <c r="CCF47" s="111"/>
      <c r="CCG47" s="111"/>
      <c r="CCH47" s="111"/>
      <c r="CCI47" s="111"/>
      <c r="CCJ47" s="111"/>
      <c r="CCK47" s="111"/>
      <c r="CCL47" s="111"/>
      <c r="CCM47" s="111"/>
      <c r="CCN47" s="111"/>
      <c r="CCO47" s="111"/>
      <c r="CCP47" s="111"/>
      <c r="CCQ47" s="111"/>
      <c r="CCR47" s="111"/>
      <c r="CCS47" s="111"/>
      <c r="CCT47" s="111"/>
      <c r="CCU47" s="111"/>
      <c r="CCV47" s="111"/>
      <c r="CCW47" s="111"/>
      <c r="CCX47" s="111"/>
      <c r="CCY47" s="111"/>
      <c r="CCZ47" s="111"/>
      <c r="CDA47" s="111"/>
      <c r="CDB47" s="111"/>
      <c r="CDC47" s="111"/>
      <c r="CDD47" s="111"/>
      <c r="CDE47" s="111"/>
      <c r="CDF47" s="111"/>
      <c r="CDG47" s="111"/>
      <c r="CDH47" s="111"/>
      <c r="CDI47" s="111"/>
      <c r="CDJ47" s="111"/>
      <c r="CDK47" s="111"/>
      <c r="CDL47" s="111"/>
      <c r="CDM47" s="111"/>
      <c r="CDN47" s="111"/>
      <c r="CDO47" s="111"/>
      <c r="CDP47" s="111"/>
      <c r="CDQ47" s="111"/>
      <c r="CDR47" s="111"/>
      <c r="CDS47" s="111"/>
      <c r="CDT47" s="111"/>
      <c r="CDU47" s="111"/>
      <c r="CDV47" s="111"/>
      <c r="CDW47" s="111"/>
      <c r="CDX47" s="111"/>
      <c r="CDY47" s="111"/>
      <c r="CDZ47" s="111"/>
      <c r="CEA47" s="111"/>
      <c r="CEB47" s="111"/>
      <c r="CEC47" s="111"/>
      <c r="CED47" s="111"/>
      <c r="CEE47" s="111"/>
      <c r="CEF47" s="111"/>
      <c r="CEG47" s="111"/>
      <c r="CEH47" s="111"/>
      <c r="CEI47" s="111"/>
      <c r="CEJ47" s="111"/>
      <c r="CEK47" s="111"/>
      <c r="CEL47" s="111"/>
      <c r="CEM47" s="111"/>
      <c r="CEN47" s="111"/>
      <c r="CEO47" s="111"/>
      <c r="CEP47" s="111"/>
      <c r="CEQ47" s="111"/>
      <c r="CER47" s="111"/>
      <c r="CES47" s="111"/>
      <c r="CET47" s="111"/>
      <c r="CEU47" s="111"/>
      <c r="CEV47" s="111"/>
      <c r="CEW47" s="111"/>
      <c r="CEX47" s="111"/>
      <c r="CEY47" s="111"/>
      <c r="CEZ47" s="111"/>
      <c r="CFA47" s="111"/>
      <c r="CFB47" s="111"/>
      <c r="CFC47" s="111"/>
      <c r="CFD47" s="111"/>
      <c r="CFE47" s="111"/>
      <c r="CFF47" s="111"/>
      <c r="CFG47" s="111"/>
      <c r="CFH47" s="111"/>
      <c r="CFI47" s="111"/>
      <c r="CFJ47" s="111"/>
      <c r="CFK47" s="111"/>
      <c r="CFL47" s="111"/>
      <c r="CFM47" s="111"/>
      <c r="CFN47" s="111"/>
      <c r="CFO47" s="111"/>
      <c r="CFP47" s="111"/>
      <c r="CFQ47" s="111"/>
      <c r="CFR47" s="111"/>
      <c r="CFS47" s="111"/>
      <c r="CFT47" s="111"/>
      <c r="CFU47" s="111"/>
      <c r="CFV47" s="111"/>
      <c r="CFW47" s="111"/>
      <c r="CFX47" s="111"/>
      <c r="CFY47" s="111"/>
      <c r="CFZ47" s="111"/>
      <c r="CGA47" s="111"/>
      <c r="CGB47" s="111"/>
      <c r="CGC47" s="111"/>
      <c r="CGD47" s="111"/>
      <c r="CGE47" s="111"/>
      <c r="CGF47" s="111"/>
      <c r="CGG47" s="111"/>
      <c r="CGH47" s="111"/>
      <c r="CGI47" s="111"/>
      <c r="CGJ47" s="111"/>
      <c r="CGK47" s="111"/>
      <c r="CGL47" s="111"/>
      <c r="CGM47" s="111"/>
      <c r="CGN47" s="111"/>
      <c r="CGO47" s="111"/>
      <c r="CGP47" s="111"/>
      <c r="CGQ47" s="111"/>
      <c r="CGR47" s="111"/>
      <c r="CGS47" s="111"/>
      <c r="CGT47" s="111"/>
      <c r="CGU47" s="111"/>
      <c r="CGV47" s="111"/>
      <c r="CGW47" s="111"/>
      <c r="CGX47" s="111"/>
      <c r="CGY47" s="111"/>
      <c r="CGZ47" s="111"/>
      <c r="CHA47" s="111"/>
      <c r="CHB47" s="111"/>
      <c r="CHC47" s="111"/>
      <c r="CHD47" s="111"/>
      <c r="CHE47" s="111"/>
      <c r="CHF47" s="111"/>
      <c r="CHG47" s="111"/>
      <c r="CHH47" s="111"/>
      <c r="CHI47" s="111"/>
      <c r="CHJ47" s="111"/>
      <c r="CHK47" s="111"/>
      <c r="CHL47" s="111"/>
      <c r="CHM47" s="111"/>
      <c r="CHN47" s="111"/>
      <c r="CHO47" s="111"/>
      <c r="CHP47" s="111"/>
      <c r="CHQ47" s="111"/>
      <c r="CHR47" s="111"/>
      <c r="CHS47" s="111"/>
      <c r="CHT47" s="111"/>
      <c r="CHU47" s="111"/>
      <c r="CHV47" s="111"/>
      <c r="CHW47" s="111"/>
      <c r="CHX47" s="111"/>
      <c r="CHY47" s="111"/>
      <c r="CHZ47" s="111"/>
      <c r="CIA47" s="111"/>
      <c r="CIB47" s="111"/>
      <c r="CIC47" s="111"/>
      <c r="CID47" s="111"/>
      <c r="CIE47" s="111"/>
      <c r="CIF47" s="111"/>
      <c r="CIG47" s="111"/>
      <c r="CIH47" s="111"/>
      <c r="CII47" s="111"/>
      <c r="CIJ47" s="111"/>
      <c r="CIK47" s="111"/>
      <c r="CIL47" s="111"/>
      <c r="CIM47" s="111"/>
      <c r="CIN47" s="111"/>
      <c r="CIO47" s="111"/>
      <c r="CIP47" s="111"/>
      <c r="CIQ47" s="111"/>
      <c r="CIR47" s="111"/>
      <c r="CIS47" s="111"/>
      <c r="CIT47" s="111"/>
      <c r="CIU47" s="111"/>
      <c r="CIV47" s="111"/>
      <c r="CIW47" s="111"/>
      <c r="CIX47" s="111"/>
      <c r="CIY47" s="111"/>
      <c r="CIZ47" s="111"/>
      <c r="CJA47" s="111"/>
      <c r="CJB47" s="111"/>
      <c r="CJC47" s="111"/>
      <c r="CJD47" s="111"/>
      <c r="CJE47" s="111"/>
      <c r="CJF47" s="111"/>
      <c r="CJG47" s="111"/>
      <c r="CJH47" s="111"/>
      <c r="CJI47" s="111"/>
      <c r="CJJ47" s="111"/>
      <c r="CJK47" s="111"/>
      <c r="CJL47" s="111"/>
      <c r="CJM47" s="111"/>
      <c r="CJN47" s="111"/>
      <c r="CJO47" s="111"/>
      <c r="CJP47" s="111"/>
      <c r="CJQ47" s="111"/>
      <c r="CJR47" s="111"/>
      <c r="CJS47" s="111"/>
      <c r="CJT47" s="111"/>
      <c r="CJU47" s="111"/>
      <c r="CJV47" s="111"/>
      <c r="CJW47" s="111"/>
      <c r="CJX47" s="111"/>
      <c r="CJY47" s="111"/>
      <c r="CJZ47" s="111"/>
      <c r="CKA47" s="111"/>
      <c r="CKB47" s="111"/>
      <c r="CKC47" s="111"/>
      <c r="CKD47" s="111"/>
      <c r="CKE47" s="111"/>
      <c r="CKF47" s="111"/>
      <c r="CKG47" s="111"/>
      <c r="CKH47" s="111"/>
      <c r="CKI47" s="111"/>
      <c r="CKJ47" s="111"/>
      <c r="CKK47" s="111"/>
      <c r="CKL47" s="111"/>
      <c r="CKM47" s="111"/>
      <c r="CKN47" s="111"/>
      <c r="CKO47" s="111"/>
      <c r="CKP47" s="111"/>
      <c r="CKQ47" s="111"/>
      <c r="CKR47" s="111"/>
      <c r="CKS47" s="111"/>
      <c r="CKT47" s="111"/>
      <c r="CKU47" s="111"/>
      <c r="CKV47" s="111"/>
      <c r="CKW47" s="111"/>
      <c r="CKX47" s="111"/>
      <c r="CKY47" s="111"/>
      <c r="CKZ47" s="111"/>
      <c r="CLA47" s="111"/>
      <c r="CLB47" s="111"/>
      <c r="CLC47" s="111"/>
      <c r="CLD47" s="111"/>
      <c r="CLE47" s="111"/>
      <c r="CLF47" s="111"/>
      <c r="CLG47" s="111"/>
      <c r="CLH47" s="111"/>
      <c r="CLI47" s="111"/>
      <c r="CLJ47" s="111"/>
      <c r="CLK47" s="111"/>
      <c r="CLL47" s="111"/>
      <c r="CLM47" s="111"/>
      <c r="CLN47" s="111"/>
      <c r="CLO47" s="111"/>
      <c r="CLP47" s="111"/>
      <c r="CLQ47" s="111"/>
      <c r="CLR47" s="111"/>
      <c r="CLS47" s="111"/>
      <c r="CLT47" s="111"/>
      <c r="CLU47" s="111"/>
      <c r="CLV47" s="111"/>
      <c r="CLW47" s="111"/>
      <c r="CLX47" s="111"/>
      <c r="CLY47" s="111"/>
      <c r="CLZ47" s="111"/>
      <c r="CMA47" s="111"/>
      <c r="CMB47" s="111"/>
      <c r="CMC47" s="111"/>
      <c r="CMD47" s="111"/>
      <c r="CME47" s="111"/>
      <c r="CMF47" s="111"/>
      <c r="CMG47" s="111"/>
      <c r="CMH47" s="111"/>
      <c r="CMI47" s="111"/>
      <c r="CMJ47" s="111"/>
      <c r="CMK47" s="111"/>
      <c r="CML47" s="111"/>
      <c r="CMM47" s="111"/>
      <c r="CMN47" s="111"/>
      <c r="CMO47" s="111"/>
      <c r="CMP47" s="111"/>
      <c r="CMQ47" s="111"/>
      <c r="CMR47" s="111"/>
      <c r="CMS47" s="111"/>
      <c r="CMT47" s="111"/>
      <c r="CMU47" s="111"/>
      <c r="CMV47" s="111"/>
      <c r="CMW47" s="111"/>
      <c r="CMX47" s="111"/>
      <c r="CMY47" s="111"/>
      <c r="CMZ47" s="111"/>
      <c r="CNA47" s="111"/>
      <c r="CNB47" s="111"/>
      <c r="CNC47" s="111"/>
      <c r="CND47" s="111"/>
      <c r="CNE47" s="111"/>
      <c r="CNF47" s="111"/>
      <c r="CNG47" s="111"/>
      <c r="CNH47" s="111"/>
      <c r="CNI47" s="111"/>
      <c r="CNJ47" s="111"/>
      <c r="CNK47" s="111"/>
      <c r="CNL47" s="111"/>
      <c r="CNM47" s="111"/>
      <c r="CNN47" s="111"/>
      <c r="CNO47" s="111"/>
      <c r="CNP47" s="111"/>
      <c r="CNQ47" s="111"/>
      <c r="CNR47" s="111"/>
      <c r="CNS47" s="111"/>
      <c r="CNT47" s="111"/>
      <c r="CNU47" s="111"/>
      <c r="CNV47" s="111"/>
      <c r="CNW47" s="111"/>
      <c r="CNX47" s="111"/>
      <c r="CNY47" s="111"/>
      <c r="CNZ47" s="111"/>
      <c r="COA47" s="111"/>
      <c r="COB47" s="111"/>
      <c r="COC47" s="111"/>
      <c r="COD47" s="111"/>
      <c r="COE47" s="111"/>
      <c r="COF47" s="111"/>
      <c r="COG47" s="111"/>
      <c r="COH47" s="111"/>
      <c r="COI47" s="111"/>
      <c r="COJ47" s="111"/>
      <c r="COK47" s="111"/>
      <c r="COL47" s="111"/>
      <c r="COM47" s="111"/>
      <c r="CON47" s="111"/>
      <c r="COO47" s="111"/>
      <c r="COP47" s="111"/>
      <c r="COQ47" s="111"/>
      <c r="COR47" s="111"/>
      <c r="COS47" s="111"/>
      <c r="COT47" s="111"/>
      <c r="COU47" s="111"/>
      <c r="COV47" s="111"/>
      <c r="COW47" s="111"/>
      <c r="COX47" s="111"/>
      <c r="COY47" s="111"/>
      <c r="COZ47" s="111"/>
      <c r="CPA47" s="111"/>
      <c r="CPB47" s="111"/>
      <c r="CPC47" s="111"/>
      <c r="CPD47" s="111"/>
      <c r="CPE47" s="111"/>
      <c r="CPF47" s="111"/>
      <c r="CPG47" s="111"/>
      <c r="CPH47" s="111"/>
      <c r="CPI47" s="111"/>
      <c r="CPJ47" s="111"/>
      <c r="CPK47" s="111"/>
      <c r="CPL47" s="111"/>
      <c r="CPM47" s="111"/>
      <c r="CPN47" s="111"/>
      <c r="CPO47" s="111"/>
      <c r="CPP47" s="111"/>
      <c r="CPQ47" s="111"/>
      <c r="CPR47" s="111"/>
      <c r="CPS47" s="111"/>
      <c r="CPT47" s="111"/>
      <c r="CPU47" s="111"/>
      <c r="CPV47" s="111"/>
      <c r="CPW47" s="111"/>
      <c r="CPX47" s="111"/>
      <c r="CPY47" s="111"/>
      <c r="CPZ47" s="111"/>
      <c r="CQA47" s="111"/>
      <c r="CQB47" s="111"/>
      <c r="CQC47" s="111"/>
      <c r="CQD47" s="111"/>
      <c r="CQE47" s="111"/>
      <c r="CQF47" s="111"/>
      <c r="CQG47" s="111"/>
      <c r="CQH47" s="111"/>
      <c r="CQI47" s="111"/>
      <c r="CQJ47" s="111"/>
      <c r="CQK47" s="111"/>
      <c r="CQL47" s="111"/>
      <c r="CQM47" s="111"/>
      <c r="CQN47" s="111"/>
      <c r="CQO47" s="111"/>
      <c r="CQP47" s="111"/>
      <c r="CQQ47" s="111"/>
      <c r="CQR47" s="111"/>
      <c r="CQS47" s="111"/>
      <c r="CQT47" s="111"/>
      <c r="CQU47" s="111"/>
      <c r="CQV47" s="111"/>
      <c r="CQW47" s="111"/>
      <c r="CQX47" s="111"/>
      <c r="CQY47" s="111"/>
      <c r="CQZ47" s="111"/>
      <c r="CRA47" s="111"/>
      <c r="CRB47" s="111"/>
      <c r="CRC47" s="111"/>
      <c r="CRD47" s="111"/>
      <c r="CRE47" s="111"/>
      <c r="CRF47" s="111"/>
      <c r="CRG47" s="111"/>
      <c r="CRH47" s="111"/>
      <c r="CRI47" s="111"/>
      <c r="CRJ47" s="111"/>
      <c r="CRK47" s="111"/>
      <c r="CRL47" s="111"/>
      <c r="CRM47" s="111"/>
      <c r="CRN47" s="111"/>
      <c r="CRO47" s="111"/>
      <c r="CRP47" s="111"/>
      <c r="CRQ47" s="111"/>
      <c r="CRR47" s="111"/>
      <c r="CRS47" s="111"/>
      <c r="CRT47" s="111"/>
      <c r="CRU47" s="111"/>
      <c r="CRV47" s="111"/>
      <c r="CRW47" s="111"/>
      <c r="CRX47" s="111"/>
      <c r="CRY47" s="111"/>
      <c r="CRZ47" s="111"/>
      <c r="CSA47" s="111"/>
      <c r="CSB47" s="111"/>
      <c r="CSC47" s="111"/>
      <c r="CSD47" s="111"/>
      <c r="CSE47" s="111"/>
      <c r="CSF47" s="111"/>
      <c r="CSG47" s="111"/>
      <c r="CSH47" s="111"/>
      <c r="CSI47" s="111"/>
      <c r="CSJ47" s="111"/>
      <c r="CSK47" s="111"/>
      <c r="CSL47" s="111"/>
      <c r="CSM47" s="111"/>
      <c r="CSN47" s="111"/>
      <c r="CSO47" s="111"/>
      <c r="CSP47" s="111"/>
      <c r="CSQ47" s="111"/>
      <c r="CSR47" s="111"/>
      <c r="CSS47" s="111"/>
      <c r="CST47" s="111"/>
      <c r="CSU47" s="111"/>
      <c r="CSV47" s="111"/>
      <c r="CSW47" s="111"/>
      <c r="CSX47" s="111"/>
      <c r="CSY47" s="111"/>
      <c r="CSZ47" s="111"/>
      <c r="CTA47" s="111"/>
      <c r="CTB47" s="111"/>
      <c r="CTC47" s="111"/>
      <c r="CTD47" s="111"/>
      <c r="CTE47" s="111"/>
      <c r="CTF47" s="111"/>
      <c r="CTG47" s="111"/>
      <c r="CTH47" s="111"/>
      <c r="CTI47" s="111"/>
      <c r="CTJ47" s="111"/>
      <c r="CTK47" s="111"/>
      <c r="CTL47" s="111"/>
      <c r="CTM47" s="111"/>
      <c r="CTN47" s="111"/>
      <c r="CTO47" s="111"/>
      <c r="CTP47" s="111"/>
      <c r="CTQ47" s="111"/>
      <c r="CTR47" s="111"/>
      <c r="CTS47" s="111"/>
      <c r="CTT47" s="111"/>
      <c r="CTU47" s="111"/>
      <c r="CTV47" s="111"/>
      <c r="CTW47" s="111"/>
      <c r="CTX47" s="111"/>
      <c r="CTY47" s="111"/>
      <c r="CTZ47" s="111"/>
      <c r="CUA47" s="111"/>
      <c r="CUB47" s="111"/>
      <c r="CUC47" s="111"/>
      <c r="CUD47" s="111"/>
      <c r="CUE47" s="111"/>
      <c r="CUF47" s="111"/>
      <c r="CUG47" s="111"/>
      <c r="CUH47" s="111"/>
      <c r="CUI47" s="111"/>
      <c r="CUJ47" s="111"/>
      <c r="CUK47" s="111"/>
      <c r="CUL47" s="111"/>
      <c r="CUM47" s="111"/>
      <c r="CUN47" s="111"/>
      <c r="CUO47" s="111"/>
      <c r="CUP47" s="111"/>
      <c r="CUQ47" s="111"/>
      <c r="CUR47" s="111"/>
      <c r="CUS47" s="111"/>
      <c r="CUT47" s="111"/>
      <c r="CUU47" s="111"/>
      <c r="CUV47" s="111"/>
      <c r="CUW47" s="111"/>
      <c r="CUX47" s="111"/>
      <c r="CUY47" s="111"/>
      <c r="CUZ47" s="111"/>
      <c r="CVA47" s="111"/>
      <c r="CVB47" s="111"/>
      <c r="CVC47" s="111"/>
      <c r="CVD47" s="111"/>
      <c r="CVE47" s="111"/>
      <c r="CVF47" s="111"/>
      <c r="CVG47" s="111"/>
      <c r="CVH47" s="111"/>
      <c r="CVI47" s="111"/>
      <c r="CVJ47" s="111"/>
      <c r="CVK47" s="111"/>
      <c r="CVL47" s="111"/>
      <c r="CVM47" s="111"/>
      <c r="CVN47" s="111"/>
      <c r="CVO47" s="111"/>
      <c r="CVP47" s="111"/>
      <c r="CVQ47" s="111"/>
      <c r="CVR47" s="111"/>
      <c r="CVS47" s="111"/>
      <c r="CVT47" s="111"/>
      <c r="CVU47" s="111"/>
      <c r="CVV47" s="111"/>
      <c r="CVW47" s="111"/>
      <c r="CVX47" s="111"/>
      <c r="CVY47" s="111"/>
      <c r="CVZ47" s="111"/>
      <c r="CWA47" s="111"/>
      <c r="CWB47" s="111"/>
      <c r="CWC47" s="111"/>
      <c r="CWD47" s="111"/>
      <c r="CWE47" s="111"/>
      <c r="CWF47" s="111"/>
      <c r="CWG47" s="111"/>
      <c r="CWH47" s="111"/>
      <c r="CWI47" s="111"/>
      <c r="CWJ47" s="111"/>
      <c r="CWK47" s="111"/>
      <c r="CWL47" s="111"/>
      <c r="CWM47" s="111"/>
      <c r="CWN47" s="111"/>
      <c r="CWO47" s="111"/>
      <c r="CWP47" s="111"/>
      <c r="CWQ47" s="111"/>
      <c r="CWR47" s="111"/>
      <c r="CWS47" s="111"/>
      <c r="CWT47" s="111"/>
      <c r="CWU47" s="111"/>
      <c r="CWV47" s="111"/>
      <c r="CWW47" s="111"/>
      <c r="CWX47" s="111"/>
      <c r="CWY47" s="111"/>
      <c r="CWZ47" s="111"/>
      <c r="CXA47" s="111"/>
      <c r="CXB47" s="111"/>
      <c r="CXC47" s="111"/>
      <c r="CXD47" s="111"/>
      <c r="CXE47" s="111"/>
      <c r="CXF47" s="111"/>
      <c r="CXG47" s="111"/>
      <c r="CXH47" s="111"/>
      <c r="CXI47" s="111"/>
      <c r="CXJ47" s="111"/>
      <c r="CXK47" s="111"/>
      <c r="CXL47" s="111"/>
      <c r="CXM47" s="111"/>
      <c r="CXN47" s="111"/>
      <c r="CXO47" s="111"/>
      <c r="CXP47" s="111"/>
      <c r="CXQ47" s="111"/>
      <c r="CXR47" s="111"/>
      <c r="CXS47" s="111"/>
      <c r="CXT47" s="111"/>
      <c r="CXU47" s="111"/>
      <c r="CXV47" s="111"/>
      <c r="CXW47" s="111"/>
      <c r="CXX47" s="111"/>
      <c r="CXY47" s="111"/>
      <c r="CXZ47" s="111"/>
      <c r="CYA47" s="111"/>
      <c r="CYB47" s="111"/>
      <c r="CYC47" s="111"/>
      <c r="CYD47" s="111"/>
      <c r="CYE47" s="111"/>
      <c r="CYF47" s="111"/>
      <c r="CYG47" s="111"/>
      <c r="CYH47" s="111"/>
      <c r="CYI47" s="111"/>
      <c r="CYJ47" s="111"/>
      <c r="CYK47" s="111"/>
      <c r="CYL47" s="111"/>
      <c r="CYM47" s="111"/>
      <c r="CYN47" s="111"/>
      <c r="CYO47" s="111"/>
      <c r="CYP47" s="111"/>
      <c r="CYQ47" s="111"/>
      <c r="CYR47" s="111"/>
      <c r="CYS47" s="111"/>
      <c r="CYT47" s="111"/>
      <c r="CYU47" s="111"/>
      <c r="CYV47" s="111"/>
      <c r="CYW47" s="111"/>
      <c r="CYX47" s="111"/>
      <c r="CYY47" s="111"/>
      <c r="CYZ47" s="111"/>
      <c r="CZA47" s="111"/>
      <c r="CZB47" s="111"/>
      <c r="CZC47" s="111"/>
      <c r="CZD47" s="111"/>
      <c r="CZE47" s="111"/>
      <c r="CZF47" s="111"/>
      <c r="CZG47" s="111"/>
      <c r="CZH47" s="111"/>
      <c r="CZI47" s="111"/>
      <c r="CZJ47" s="111"/>
      <c r="CZK47" s="111"/>
      <c r="CZL47" s="111"/>
      <c r="CZM47" s="111"/>
      <c r="CZN47" s="111"/>
      <c r="CZO47" s="111"/>
      <c r="CZP47" s="111"/>
      <c r="CZQ47" s="111"/>
      <c r="CZR47" s="111"/>
      <c r="CZS47" s="111"/>
      <c r="CZT47" s="111"/>
      <c r="CZU47" s="111"/>
      <c r="CZV47" s="111"/>
      <c r="CZW47" s="111"/>
      <c r="CZX47" s="111"/>
      <c r="CZY47" s="111"/>
      <c r="CZZ47" s="111"/>
      <c r="DAA47" s="111"/>
      <c r="DAB47" s="111"/>
      <c r="DAC47" s="111"/>
      <c r="DAD47" s="111"/>
      <c r="DAE47" s="111"/>
      <c r="DAF47" s="111"/>
      <c r="DAG47" s="111"/>
      <c r="DAH47" s="111"/>
      <c r="DAI47" s="111"/>
      <c r="DAJ47" s="111"/>
      <c r="DAK47" s="111"/>
      <c r="DAL47" s="111"/>
      <c r="DAM47" s="111"/>
      <c r="DAN47" s="111"/>
      <c r="DAO47" s="111"/>
      <c r="DAP47" s="111"/>
      <c r="DAQ47" s="111"/>
      <c r="DAR47" s="111"/>
      <c r="DAS47" s="111"/>
      <c r="DAT47" s="111"/>
      <c r="DAU47" s="111"/>
      <c r="DAV47" s="111"/>
      <c r="DAW47" s="111"/>
      <c r="DAX47" s="111"/>
      <c r="DAY47" s="111"/>
      <c r="DAZ47" s="111"/>
      <c r="DBA47" s="111"/>
      <c r="DBB47" s="111"/>
      <c r="DBC47" s="111"/>
      <c r="DBD47" s="111"/>
      <c r="DBE47" s="111"/>
      <c r="DBF47" s="111"/>
      <c r="DBG47" s="111"/>
      <c r="DBH47" s="111"/>
      <c r="DBI47" s="111"/>
      <c r="DBJ47" s="111"/>
      <c r="DBK47" s="111"/>
      <c r="DBL47" s="111"/>
      <c r="DBM47" s="111"/>
      <c r="DBN47" s="111"/>
      <c r="DBO47" s="111"/>
      <c r="DBP47" s="111"/>
      <c r="DBQ47" s="111"/>
      <c r="DBR47" s="111"/>
      <c r="DBS47" s="111"/>
      <c r="DBT47" s="111"/>
      <c r="DBU47" s="111"/>
      <c r="DBV47" s="111"/>
      <c r="DBW47" s="111"/>
      <c r="DBX47" s="111"/>
      <c r="DBY47" s="111"/>
      <c r="DBZ47" s="111"/>
      <c r="DCA47" s="111"/>
      <c r="DCB47" s="111"/>
      <c r="DCC47" s="111"/>
      <c r="DCD47" s="111"/>
      <c r="DCE47" s="111"/>
      <c r="DCF47" s="111"/>
      <c r="DCG47" s="111"/>
      <c r="DCH47" s="111"/>
      <c r="DCI47" s="111"/>
      <c r="DCJ47" s="111"/>
      <c r="DCK47" s="111"/>
      <c r="DCL47" s="111"/>
      <c r="DCM47" s="111"/>
      <c r="DCN47" s="111"/>
      <c r="DCO47" s="111"/>
      <c r="DCP47" s="111"/>
      <c r="DCQ47" s="111"/>
      <c r="DCR47" s="111"/>
      <c r="DCS47" s="111"/>
      <c r="DCT47" s="111"/>
      <c r="DCU47" s="111"/>
      <c r="DCV47" s="111"/>
      <c r="DCW47" s="111"/>
      <c r="DCX47" s="111"/>
      <c r="DCY47" s="111"/>
      <c r="DCZ47" s="111"/>
      <c r="DDA47" s="111"/>
      <c r="DDB47" s="111"/>
      <c r="DDC47" s="111"/>
      <c r="DDD47" s="111"/>
      <c r="DDE47" s="111"/>
      <c r="DDF47" s="111"/>
      <c r="DDG47" s="111"/>
      <c r="DDH47" s="111"/>
      <c r="DDI47" s="111"/>
      <c r="DDJ47" s="111"/>
      <c r="DDK47" s="111"/>
      <c r="DDL47" s="111"/>
      <c r="DDM47" s="111"/>
      <c r="DDN47" s="111"/>
      <c r="DDO47" s="111"/>
      <c r="DDP47" s="111"/>
      <c r="DDQ47" s="111"/>
      <c r="DDR47" s="111"/>
      <c r="DDS47" s="111"/>
      <c r="DDT47" s="111"/>
      <c r="DDU47" s="111"/>
      <c r="DDV47" s="111"/>
      <c r="DDW47" s="111"/>
      <c r="DDX47" s="111"/>
      <c r="DDY47" s="111"/>
      <c r="DDZ47" s="111"/>
      <c r="DEA47" s="111"/>
      <c r="DEB47" s="111"/>
      <c r="DEC47" s="111"/>
      <c r="DED47" s="111"/>
      <c r="DEE47" s="111"/>
      <c r="DEF47" s="111"/>
      <c r="DEG47" s="111"/>
      <c r="DEH47" s="111"/>
      <c r="DEI47" s="111"/>
      <c r="DEJ47" s="111"/>
      <c r="DEK47" s="111"/>
      <c r="DEL47" s="111"/>
      <c r="DEM47" s="111"/>
      <c r="DEN47" s="111"/>
      <c r="DEO47" s="111"/>
      <c r="DEP47" s="111"/>
      <c r="DEQ47" s="111"/>
      <c r="DER47" s="111"/>
      <c r="DES47" s="111"/>
      <c r="DET47" s="111"/>
      <c r="DEU47" s="111"/>
      <c r="DEV47" s="111"/>
      <c r="DEW47" s="111"/>
      <c r="DEX47" s="111"/>
      <c r="DEY47" s="111"/>
      <c r="DEZ47" s="111"/>
      <c r="DFA47" s="111"/>
      <c r="DFB47" s="111"/>
      <c r="DFC47" s="111"/>
      <c r="DFD47" s="111"/>
      <c r="DFE47" s="111"/>
      <c r="DFF47" s="111"/>
      <c r="DFG47" s="111"/>
      <c r="DFH47" s="111"/>
      <c r="DFI47" s="111"/>
      <c r="DFJ47" s="111"/>
      <c r="DFK47" s="111"/>
      <c r="DFL47" s="111"/>
      <c r="DFM47" s="111"/>
      <c r="DFN47" s="111"/>
      <c r="DFO47" s="111"/>
      <c r="DFP47" s="111"/>
      <c r="DFQ47" s="111"/>
      <c r="DFR47" s="111"/>
      <c r="DFS47" s="111"/>
      <c r="DFT47" s="111"/>
      <c r="DFU47" s="111"/>
      <c r="DFV47" s="111"/>
      <c r="DFW47" s="111"/>
      <c r="DFX47" s="111"/>
      <c r="DFY47" s="111"/>
      <c r="DFZ47" s="111"/>
      <c r="DGA47" s="111"/>
      <c r="DGB47" s="111"/>
      <c r="DGC47" s="111"/>
      <c r="DGD47" s="111"/>
      <c r="DGE47" s="111"/>
      <c r="DGF47" s="111"/>
      <c r="DGG47" s="111"/>
      <c r="DGH47" s="111"/>
      <c r="DGI47" s="111"/>
      <c r="DGJ47" s="111"/>
      <c r="DGK47" s="111"/>
      <c r="DGL47" s="111"/>
      <c r="DGM47" s="111"/>
      <c r="DGN47" s="111"/>
      <c r="DGO47" s="111"/>
      <c r="DGP47" s="111"/>
      <c r="DGQ47" s="111"/>
      <c r="DGR47" s="111"/>
      <c r="DGS47" s="111"/>
      <c r="DGT47" s="111"/>
      <c r="DGU47" s="111"/>
      <c r="DGV47" s="111"/>
      <c r="DGW47" s="111"/>
      <c r="DGX47" s="111"/>
      <c r="DGY47" s="111"/>
      <c r="DGZ47" s="111"/>
      <c r="DHA47" s="111"/>
      <c r="DHB47" s="111"/>
      <c r="DHC47" s="111"/>
      <c r="DHD47" s="111"/>
      <c r="DHE47" s="111"/>
      <c r="DHF47" s="111"/>
      <c r="DHG47" s="111"/>
      <c r="DHH47" s="111"/>
      <c r="DHI47" s="111"/>
      <c r="DHJ47" s="111"/>
      <c r="DHK47" s="111"/>
      <c r="DHL47" s="111"/>
      <c r="DHM47" s="111"/>
      <c r="DHN47" s="111"/>
      <c r="DHO47" s="111"/>
      <c r="DHP47" s="111"/>
      <c r="DHQ47" s="111"/>
      <c r="DHR47" s="111"/>
      <c r="DHS47" s="111"/>
      <c r="DHT47" s="111"/>
      <c r="DHU47" s="111"/>
      <c r="DHV47" s="111"/>
      <c r="DHW47" s="111"/>
      <c r="DHX47" s="111"/>
      <c r="DHY47" s="111"/>
      <c r="DHZ47" s="111"/>
      <c r="DIA47" s="111"/>
      <c r="DIB47" s="111"/>
      <c r="DIC47" s="111"/>
      <c r="DID47" s="111"/>
      <c r="DIE47" s="111"/>
      <c r="DIF47" s="111"/>
      <c r="DIG47" s="111"/>
      <c r="DIH47" s="111"/>
      <c r="DII47" s="111"/>
      <c r="DIJ47" s="111"/>
      <c r="DIK47" s="111"/>
      <c r="DIL47" s="111"/>
      <c r="DIM47" s="111"/>
      <c r="DIN47" s="111"/>
      <c r="DIO47" s="111"/>
      <c r="DIP47" s="111"/>
      <c r="DIQ47" s="111"/>
      <c r="DIR47" s="111"/>
      <c r="DIS47" s="111"/>
      <c r="DIT47" s="111"/>
      <c r="DIU47" s="111"/>
      <c r="DIV47" s="111"/>
      <c r="DIW47" s="111"/>
      <c r="DIX47" s="111"/>
      <c r="DIY47" s="111"/>
      <c r="DIZ47" s="111"/>
      <c r="DJA47" s="111"/>
      <c r="DJB47" s="111"/>
      <c r="DJC47" s="111"/>
      <c r="DJD47" s="111"/>
      <c r="DJE47" s="111"/>
      <c r="DJF47" s="111"/>
    </row>
    <row r="48" spans="1:2970" s="79" customFormat="1" ht="27.6" customHeight="1" x14ac:dyDescent="0.25">
      <c r="A48" s="111"/>
      <c r="B48" s="111"/>
      <c r="C48" s="177" t="s">
        <v>39</v>
      </c>
      <c r="D48" s="178">
        <f>SUM(D36:D47)</f>
        <v>29</v>
      </c>
      <c r="E48" s="178">
        <f t="shared" ref="E48:K48" si="1">SUM(E36:E47)</f>
        <v>29</v>
      </c>
      <c r="F48" s="178">
        <f t="shared" si="1"/>
        <v>29</v>
      </c>
      <c r="G48" s="178">
        <f t="shared" si="1"/>
        <v>29</v>
      </c>
      <c r="H48" s="178">
        <f t="shared" si="1"/>
        <v>29</v>
      </c>
      <c r="I48" s="178">
        <f t="shared" si="1"/>
        <v>28</v>
      </c>
      <c r="J48" s="178">
        <f t="shared" si="1"/>
        <v>28</v>
      </c>
      <c r="K48" s="178">
        <f t="shared" si="1"/>
        <v>28</v>
      </c>
      <c r="L48" s="178">
        <f>SUM(L36:L47)</f>
        <v>28</v>
      </c>
      <c r="M48" s="178">
        <f>SUM(M36:M47)</f>
        <v>28</v>
      </c>
      <c r="N48" s="178">
        <f>SUM(N36:N47)</f>
        <v>28</v>
      </c>
      <c r="O48" s="179">
        <f>SUM(O36:O47)</f>
        <v>28</v>
      </c>
      <c r="P48" s="202"/>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11"/>
      <c r="GK48" s="111"/>
      <c r="GL48" s="111"/>
      <c r="GM48" s="111"/>
      <c r="GN48" s="111"/>
      <c r="GO48" s="111"/>
      <c r="GP48" s="111"/>
      <c r="GQ48" s="111"/>
      <c r="GR48" s="111"/>
      <c r="GS48" s="111"/>
      <c r="GT48" s="111"/>
      <c r="GU48" s="111"/>
      <c r="GV48" s="111"/>
      <c r="GW48" s="111"/>
      <c r="GX48" s="111"/>
      <c r="GY48" s="111"/>
      <c r="GZ48" s="111"/>
      <c r="HA48" s="111"/>
      <c r="HB48" s="111"/>
      <c r="HC48" s="111"/>
      <c r="HD48" s="111"/>
      <c r="HE48" s="111"/>
      <c r="HF48" s="111"/>
      <c r="HG48" s="111"/>
      <c r="HH48" s="111"/>
      <c r="HI48" s="111"/>
      <c r="HJ48" s="111"/>
      <c r="HK48" s="111"/>
      <c r="HL48" s="111"/>
      <c r="HM48" s="111"/>
      <c r="HN48" s="111"/>
      <c r="HO48" s="111"/>
      <c r="HP48" s="111"/>
      <c r="HQ48" s="111"/>
      <c r="HR48" s="111"/>
      <c r="HS48" s="111"/>
      <c r="HT48" s="111"/>
      <c r="HU48" s="111"/>
      <c r="HV48" s="111"/>
      <c r="HW48" s="111"/>
      <c r="HX48" s="111"/>
      <c r="HY48" s="111"/>
      <c r="HZ48" s="111"/>
      <c r="IA48" s="111"/>
      <c r="IB48" s="111"/>
      <c r="IC48" s="111"/>
      <c r="ID48" s="111"/>
      <c r="IE48" s="111"/>
      <c r="IF48" s="111"/>
      <c r="IG48" s="111"/>
      <c r="IH48" s="111"/>
      <c r="II48" s="111"/>
      <c r="IJ48" s="111"/>
      <c r="IK48" s="111"/>
      <c r="IL48" s="111"/>
      <c r="IM48" s="111"/>
      <c r="IN48" s="111"/>
      <c r="IO48" s="111"/>
      <c r="IP48" s="111"/>
      <c r="IQ48" s="111"/>
      <c r="IR48" s="111"/>
      <c r="IS48" s="111"/>
      <c r="IT48" s="111"/>
      <c r="IU48" s="111"/>
      <c r="IV48" s="111"/>
      <c r="IW48" s="111"/>
      <c r="IX48" s="111"/>
      <c r="IY48" s="111"/>
      <c r="IZ48" s="111"/>
      <c r="JA48" s="111"/>
      <c r="JB48" s="111"/>
      <c r="JC48" s="111"/>
      <c r="JD48" s="111"/>
      <c r="JE48" s="111"/>
      <c r="JF48" s="111"/>
      <c r="JG48" s="111"/>
      <c r="JH48" s="111"/>
      <c r="JI48" s="111"/>
      <c r="JJ48" s="111"/>
      <c r="JK48" s="111"/>
      <c r="JL48" s="111"/>
      <c r="JM48" s="111"/>
      <c r="JN48" s="111"/>
      <c r="JO48" s="111"/>
      <c r="JP48" s="111"/>
      <c r="JQ48" s="111"/>
      <c r="JR48" s="111"/>
      <c r="JS48" s="111"/>
      <c r="JT48" s="111"/>
      <c r="JU48" s="111"/>
      <c r="JV48" s="111"/>
      <c r="JW48" s="111"/>
      <c r="JX48" s="111"/>
      <c r="JY48" s="111"/>
      <c r="JZ48" s="111"/>
      <c r="KA48" s="111"/>
      <c r="KB48" s="111"/>
      <c r="KC48" s="111"/>
      <c r="KD48" s="111"/>
      <c r="KE48" s="111"/>
      <c r="KF48" s="111"/>
      <c r="KG48" s="111"/>
      <c r="KH48" s="111"/>
      <c r="KI48" s="111"/>
      <c r="KJ48" s="111"/>
      <c r="KK48" s="111"/>
      <c r="KL48" s="111"/>
      <c r="KM48" s="111"/>
      <c r="KN48" s="111"/>
      <c r="KO48" s="111"/>
      <c r="KP48" s="111"/>
      <c r="KQ48" s="111"/>
      <c r="KR48" s="111"/>
      <c r="KS48" s="111"/>
      <c r="KT48" s="111"/>
      <c r="KU48" s="111"/>
      <c r="KV48" s="111"/>
      <c r="KW48" s="111"/>
      <c r="KX48" s="111"/>
      <c r="KY48" s="111"/>
      <c r="KZ48" s="111"/>
      <c r="LA48" s="111"/>
      <c r="LB48" s="111"/>
      <c r="LC48" s="111"/>
      <c r="LD48" s="111"/>
      <c r="LE48" s="111"/>
      <c r="LF48" s="111"/>
      <c r="LG48" s="111"/>
      <c r="LH48" s="111"/>
      <c r="LI48" s="111"/>
      <c r="LJ48" s="111"/>
      <c r="LK48" s="111"/>
      <c r="LL48" s="111"/>
      <c r="LM48" s="111"/>
      <c r="LN48" s="111"/>
      <c r="LO48" s="111"/>
      <c r="LP48" s="111"/>
      <c r="LQ48" s="111"/>
      <c r="LR48" s="111"/>
      <c r="LS48" s="111"/>
      <c r="LT48" s="111"/>
      <c r="LU48" s="111"/>
      <c r="LV48" s="111"/>
      <c r="LW48" s="111"/>
      <c r="LX48" s="111"/>
      <c r="LY48" s="111"/>
      <c r="LZ48" s="111"/>
      <c r="MA48" s="111"/>
      <c r="MB48" s="111"/>
      <c r="MC48" s="111"/>
      <c r="MD48" s="111"/>
      <c r="ME48" s="111"/>
      <c r="MF48" s="111"/>
      <c r="MG48" s="111"/>
      <c r="MH48" s="111"/>
      <c r="MI48" s="111"/>
      <c r="MJ48" s="111"/>
      <c r="MK48" s="111"/>
      <c r="ML48" s="111"/>
      <c r="MM48" s="111"/>
      <c r="MN48" s="111"/>
      <c r="MO48" s="111"/>
      <c r="MP48" s="111"/>
      <c r="MQ48" s="111"/>
      <c r="MR48" s="111"/>
      <c r="MS48" s="111"/>
      <c r="MT48" s="111"/>
      <c r="MU48" s="111"/>
      <c r="MV48" s="111"/>
      <c r="MW48" s="111"/>
      <c r="MX48" s="111"/>
      <c r="MY48" s="111"/>
      <c r="MZ48" s="111"/>
      <c r="NA48" s="111"/>
      <c r="NB48" s="111"/>
      <c r="NC48" s="111"/>
      <c r="ND48" s="111"/>
      <c r="NE48" s="111"/>
      <c r="NF48" s="111"/>
      <c r="NG48" s="111"/>
      <c r="NH48" s="111"/>
      <c r="NI48" s="111"/>
      <c r="NJ48" s="111"/>
      <c r="NK48" s="111"/>
      <c r="NL48" s="111"/>
      <c r="NM48" s="111"/>
      <c r="NN48" s="111"/>
      <c r="NO48" s="111"/>
      <c r="NP48" s="111"/>
      <c r="NQ48" s="111"/>
      <c r="NR48" s="111"/>
      <c r="NS48" s="111"/>
      <c r="NT48" s="111"/>
      <c r="NU48" s="111"/>
      <c r="NV48" s="111"/>
      <c r="NW48" s="111"/>
      <c r="NX48" s="111"/>
      <c r="NY48" s="111"/>
      <c r="NZ48" s="111"/>
      <c r="OA48" s="111"/>
      <c r="OB48" s="111"/>
      <c r="OC48" s="111"/>
      <c r="OD48" s="111"/>
      <c r="OE48" s="111"/>
      <c r="OF48" s="111"/>
      <c r="OG48" s="111"/>
      <c r="OH48" s="111"/>
      <c r="OI48" s="111"/>
      <c r="OJ48" s="111"/>
      <c r="OK48" s="111"/>
      <c r="OL48" s="111"/>
      <c r="OM48" s="111"/>
      <c r="ON48" s="111"/>
      <c r="OO48" s="111"/>
      <c r="OP48" s="111"/>
      <c r="OQ48" s="111"/>
      <c r="OR48" s="111"/>
      <c r="OS48" s="111"/>
      <c r="OT48" s="111"/>
      <c r="OU48" s="111"/>
      <c r="OV48" s="111"/>
      <c r="OW48" s="111"/>
      <c r="OX48" s="111"/>
      <c r="OY48" s="111"/>
      <c r="OZ48" s="111"/>
      <c r="PA48" s="111"/>
      <c r="PB48" s="111"/>
      <c r="PC48" s="111"/>
      <c r="PD48" s="111"/>
      <c r="PE48" s="111"/>
      <c r="PF48" s="111"/>
      <c r="PG48" s="111"/>
      <c r="PH48" s="111"/>
      <c r="PI48" s="111"/>
      <c r="PJ48" s="111"/>
      <c r="PK48" s="111"/>
      <c r="PL48" s="111"/>
      <c r="PM48" s="111"/>
      <c r="PN48" s="111"/>
      <c r="PO48" s="111"/>
      <c r="PP48" s="111"/>
      <c r="PQ48" s="111"/>
      <c r="PR48" s="111"/>
      <c r="PS48" s="111"/>
      <c r="PT48" s="111"/>
      <c r="PU48" s="111"/>
      <c r="PV48" s="111"/>
      <c r="PW48" s="111"/>
      <c r="PX48" s="111"/>
      <c r="PY48" s="111"/>
      <c r="PZ48" s="111"/>
      <c r="QA48" s="111"/>
      <c r="QB48" s="111"/>
      <c r="QC48" s="111"/>
      <c r="QD48" s="111"/>
      <c r="QE48" s="111"/>
      <c r="QF48" s="111"/>
      <c r="QG48" s="111"/>
      <c r="QH48" s="111"/>
      <c r="QI48" s="111"/>
      <c r="QJ48" s="111"/>
      <c r="QK48" s="111"/>
      <c r="QL48" s="111"/>
      <c r="QM48" s="111"/>
      <c r="QN48" s="111"/>
      <c r="QO48" s="111"/>
      <c r="QP48" s="111"/>
      <c r="QQ48" s="111"/>
      <c r="QR48" s="111"/>
      <c r="QS48" s="111"/>
      <c r="QT48" s="111"/>
      <c r="QU48" s="111"/>
      <c r="QV48" s="111"/>
      <c r="QW48" s="111"/>
      <c r="QX48" s="111"/>
      <c r="QY48" s="111"/>
      <c r="QZ48" s="111"/>
      <c r="RA48" s="111"/>
      <c r="RB48" s="111"/>
      <c r="RC48" s="111"/>
      <c r="RD48" s="111"/>
      <c r="RE48" s="111"/>
      <c r="RF48" s="111"/>
      <c r="RG48" s="111"/>
      <c r="RH48" s="111"/>
      <c r="RI48" s="111"/>
      <c r="RJ48" s="111"/>
      <c r="RK48" s="111"/>
      <c r="RL48" s="111"/>
      <c r="RM48" s="111"/>
      <c r="RN48" s="111"/>
      <c r="RO48" s="111"/>
      <c r="RP48" s="111"/>
      <c r="RQ48" s="111"/>
      <c r="RR48" s="111"/>
      <c r="RS48" s="111"/>
      <c r="RT48" s="111"/>
      <c r="RU48" s="111"/>
      <c r="RV48" s="111"/>
      <c r="RW48" s="111"/>
      <c r="RX48" s="111"/>
      <c r="RY48" s="111"/>
      <c r="RZ48" s="111"/>
      <c r="SA48" s="111"/>
      <c r="SB48" s="111"/>
      <c r="SC48" s="111"/>
      <c r="SD48" s="111"/>
      <c r="SE48" s="111"/>
      <c r="SF48" s="111"/>
      <c r="SG48" s="111"/>
      <c r="SH48" s="111"/>
      <c r="SI48" s="111"/>
      <c r="SJ48" s="111"/>
      <c r="SK48" s="111"/>
      <c r="SL48" s="111"/>
      <c r="SM48" s="111"/>
      <c r="SN48" s="111"/>
      <c r="SO48" s="111"/>
      <c r="SP48" s="111"/>
      <c r="SQ48" s="111"/>
      <c r="SR48" s="111"/>
      <c r="SS48" s="111"/>
      <c r="ST48" s="111"/>
      <c r="SU48" s="111"/>
      <c r="SV48" s="111"/>
      <c r="SW48" s="111"/>
      <c r="SX48" s="111"/>
      <c r="SY48" s="111"/>
      <c r="SZ48" s="111"/>
      <c r="TA48" s="111"/>
      <c r="TB48" s="111"/>
      <c r="TC48" s="111"/>
      <c r="TD48" s="111"/>
      <c r="TE48" s="111"/>
      <c r="TF48" s="111"/>
      <c r="TG48" s="111"/>
      <c r="TH48" s="111"/>
      <c r="TI48" s="111"/>
      <c r="TJ48" s="111"/>
      <c r="TK48" s="111"/>
      <c r="TL48" s="111"/>
      <c r="TM48" s="111"/>
      <c r="TN48" s="111"/>
      <c r="TO48" s="111"/>
      <c r="TP48" s="111"/>
      <c r="TQ48" s="111"/>
      <c r="TR48" s="111"/>
      <c r="TS48" s="111"/>
      <c r="TT48" s="111"/>
      <c r="TU48" s="111"/>
      <c r="TV48" s="111"/>
      <c r="TW48" s="111"/>
      <c r="TX48" s="111"/>
      <c r="TY48" s="111"/>
      <c r="TZ48" s="111"/>
      <c r="UA48" s="111"/>
      <c r="UB48" s="111"/>
      <c r="UC48" s="111"/>
      <c r="UD48" s="111"/>
      <c r="UE48" s="111"/>
      <c r="UF48" s="111"/>
      <c r="UG48" s="111"/>
      <c r="UH48" s="111"/>
      <c r="UI48" s="111"/>
      <c r="UJ48" s="111"/>
      <c r="UK48" s="111"/>
      <c r="UL48" s="111"/>
      <c r="UM48" s="111"/>
      <c r="UN48" s="111"/>
      <c r="UO48" s="111"/>
      <c r="UP48" s="111"/>
      <c r="UQ48" s="111"/>
      <c r="UR48" s="111"/>
      <c r="US48" s="111"/>
      <c r="UT48" s="111"/>
      <c r="UU48" s="111"/>
      <c r="UV48" s="111"/>
      <c r="UW48" s="111"/>
      <c r="UX48" s="111"/>
      <c r="UY48" s="111"/>
      <c r="UZ48" s="111"/>
      <c r="VA48" s="111"/>
      <c r="VB48" s="111"/>
      <c r="VC48" s="111"/>
      <c r="VD48" s="111"/>
      <c r="VE48" s="111"/>
      <c r="VF48" s="111"/>
      <c r="VG48" s="111"/>
      <c r="VH48" s="111"/>
      <c r="VI48" s="111"/>
      <c r="VJ48" s="111"/>
      <c r="VK48" s="111"/>
      <c r="VL48" s="111"/>
      <c r="VM48" s="111"/>
      <c r="VN48" s="111"/>
      <c r="VO48" s="111"/>
      <c r="VP48" s="111"/>
      <c r="VQ48" s="111"/>
      <c r="VR48" s="111"/>
      <c r="VS48" s="111"/>
      <c r="VT48" s="111"/>
      <c r="VU48" s="111"/>
      <c r="VV48" s="111"/>
      <c r="VW48" s="111"/>
      <c r="VX48" s="111"/>
      <c r="VY48" s="111"/>
      <c r="VZ48" s="111"/>
      <c r="WA48" s="111"/>
      <c r="WB48" s="111"/>
      <c r="WC48" s="111"/>
      <c r="WD48" s="111"/>
      <c r="WE48" s="111"/>
      <c r="WF48" s="111"/>
      <c r="WG48" s="111"/>
      <c r="WH48" s="111"/>
      <c r="WI48" s="111"/>
      <c r="WJ48" s="111"/>
      <c r="WK48" s="111"/>
      <c r="WL48" s="111"/>
      <c r="WM48" s="111"/>
      <c r="WN48" s="111"/>
      <c r="WO48" s="111"/>
      <c r="WP48" s="111"/>
      <c r="WQ48" s="111"/>
      <c r="WR48" s="111"/>
      <c r="WS48" s="111"/>
      <c r="WT48" s="111"/>
      <c r="WU48" s="111"/>
      <c r="WV48" s="111"/>
      <c r="WW48" s="111"/>
      <c r="WX48" s="111"/>
      <c r="WY48" s="111"/>
      <c r="WZ48" s="111"/>
      <c r="XA48" s="111"/>
      <c r="XB48" s="111"/>
      <c r="XC48" s="111"/>
      <c r="XD48" s="111"/>
      <c r="XE48" s="111"/>
      <c r="XF48" s="111"/>
      <c r="XG48" s="111"/>
      <c r="XH48" s="111"/>
      <c r="XI48" s="111"/>
      <c r="XJ48" s="111"/>
      <c r="XK48" s="111"/>
      <c r="XL48" s="111"/>
      <c r="XM48" s="111"/>
      <c r="XN48" s="111"/>
      <c r="XO48" s="111"/>
      <c r="XP48" s="111"/>
      <c r="XQ48" s="111"/>
      <c r="XR48" s="111"/>
      <c r="XS48" s="111"/>
      <c r="XT48" s="111"/>
      <c r="XU48" s="111"/>
      <c r="XV48" s="111"/>
      <c r="XW48" s="111"/>
      <c r="XX48" s="111"/>
      <c r="XY48" s="111"/>
      <c r="XZ48" s="111"/>
      <c r="YA48" s="111"/>
      <c r="YB48" s="111"/>
      <c r="YC48" s="111"/>
      <c r="YD48" s="111"/>
      <c r="YE48" s="111"/>
      <c r="YF48" s="111"/>
      <c r="YG48" s="111"/>
      <c r="YH48" s="111"/>
      <c r="YI48" s="111"/>
      <c r="YJ48" s="111"/>
      <c r="YK48" s="111"/>
      <c r="YL48" s="111"/>
      <c r="YM48" s="111"/>
      <c r="YN48" s="111"/>
      <c r="YO48" s="111"/>
      <c r="YP48" s="111"/>
      <c r="YQ48" s="111"/>
      <c r="YR48" s="111"/>
      <c r="YS48" s="111"/>
      <c r="YT48" s="111"/>
      <c r="YU48" s="111"/>
      <c r="YV48" s="111"/>
      <c r="YW48" s="111"/>
      <c r="YX48" s="111"/>
      <c r="YY48" s="111"/>
      <c r="YZ48" s="111"/>
      <c r="ZA48" s="111"/>
      <c r="ZB48" s="111"/>
      <c r="ZC48" s="111"/>
      <c r="ZD48" s="111"/>
      <c r="ZE48" s="111"/>
      <c r="ZF48" s="111"/>
      <c r="ZG48" s="111"/>
      <c r="ZH48" s="111"/>
      <c r="ZI48" s="111"/>
      <c r="ZJ48" s="111"/>
      <c r="ZK48" s="111"/>
      <c r="ZL48" s="111"/>
      <c r="ZM48" s="111"/>
      <c r="ZN48" s="111"/>
      <c r="ZO48" s="111"/>
      <c r="ZP48" s="111"/>
      <c r="ZQ48" s="111"/>
      <c r="ZR48" s="111"/>
      <c r="ZS48" s="111"/>
      <c r="ZT48" s="111"/>
      <c r="ZU48" s="111"/>
      <c r="ZV48" s="111"/>
      <c r="ZW48" s="111"/>
      <c r="ZX48" s="111"/>
      <c r="ZY48" s="111"/>
      <c r="ZZ48" s="111"/>
      <c r="AAA48" s="111"/>
      <c r="AAB48" s="111"/>
      <c r="AAC48" s="111"/>
      <c r="AAD48" s="111"/>
      <c r="AAE48" s="111"/>
      <c r="AAF48" s="111"/>
      <c r="AAG48" s="111"/>
      <c r="AAH48" s="111"/>
      <c r="AAI48" s="111"/>
      <c r="AAJ48" s="111"/>
      <c r="AAK48" s="111"/>
      <c r="AAL48" s="111"/>
      <c r="AAM48" s="111"/>
      <c r="AAN48" s="111"/>
      <c r="AAO48" s="111"/>
      <c r="AAP48" s="111"/>
      <c r="AAQ48" s="111"/>
      <c r="AAR48" s="111"/>
      <c r="AAS48" s="111"/>
      <c r="AAT48" s="111"/>
      <c r="AAU48" s="111"/>
      <c r="AAV48" s="111"/>
      <c r="AAW48" s="111"/>
      <c r="AAX48" s="111"/>
      <c r="AAY48" s="111"/>
      <c r="AAZ48" s="111"/>
      <c r="ABA48" s="111"/>
      <c r="ABB48" s="111"/>
      <c r="ABC48" s="111"/>
      <c r="ABD48" s="111"/>
      <c r="ABE48" s="111"/>
      <c r="ABF48" s="111"/>
      <c r="ABG48" s="111"/>
      <c r="ABH48" s="111"/>
      <c r="ABI48" s="111"/>
      <c r="ABJ48" s="111"/>
      <c r="ABK48" s="111"/>
      <c r="ABL48" s="111"/>
      <c r="ABM48" s="111"/>
      <c r="ABN48" s="111"/>
      <c r="ABO48" s="111"/>
      <c r="ABP48" s="111"/>
      <c r="ABQ48" s="111"/>
      <c r="ABR48" s="111"/>
      <c r="ABS48" s="111"/>
      <c r="ABT48" s="111"/>
      <c r="ABU48" s="111"/>
      <c r="ABV48" s="111"/>
      <c r="ABW48" s="111"/>
      <c r="ABX48" s="111"/>
      <c r="ABY48" s="111"/>
      <c r="ABZ48" s="111"/>
      <c r="ACA48" s="111"/>
      <c r="ACB48" s="111"/>
      <c r="ACC48" s="111"/>
      <c r="ACD48" s="111"/>
      <c r="ACE48" s="111"/>
      <c r="ACF48" s="111"/>
      <c r="ACG48" s="111"/>
      <c r="ACH48" s="111"/>
      <c r="ACI48" s="111"/>
      <c r="ACJ48" s="111"/>
      <c r="ACK48" s="111"/>
      <c r="ACL48" s="111"/>
      <c r="ACM48" s="111"/>
      <c r="ACN48" s="111"/>
      <c r="ACO48" s="111"/>
      <c r="ACP48" s="111"/>
      <c r="ACQ48" s="111"/>
      <c r="ACR48" s="111"/>
      <c r="ACS48" s="111"/>
      <c r="ACT48" s="111"/>
      <c r="ACU48" s="111"/>
      <c r="ACV48" s="111"/>
      <c r="ACW48" s="111"/>
      <c r="ACX48" s="111"/>
      <c r="ACY48" s="111"/>
      <c r="ACZ48" s="111"/>
      <c r="ADA48" s="111"/>
      <c r="ADB48" s="111"/>
      <c r="ADC48" s="111"/>
      <c r="ADD48" s="111"/>
      <c r="ADE48" s="111"/>
      <c r="ADF48" s="111"/>
      <c r="ADG48" s="111"/>
      <c r="ADH48" s="111"/>
      <c r="ADI48" s="111"/>
      <c r="ADJ48" s="111"/>
      <c r="ADK48" s="111"/>
      <c r="ADL48" s="111"/>
      <c r="ADM48" s="111"/>
      <c r="ADN48" s="111"/>
      <c r="ADO48" s="111"/>
      <c r="ADP48" s="111"/>
      <c r="ADQ48" s="111"/>
      <c r="ADR48" s="111"/>
      <c r="ADS48" s="111"/>
      <c r="ADT48" s="111"/>
      <c r="ADU48" s="111"/>
      <c r="ADV48" s="111"/>
      <c r="ADW48" s="111"/>
      <c r="ADX48" s="111"/>
      <c r="ADY48" s="111"/>
      <c r="ADZ48" s="111"/>
      <c r="AEA48" s="111"/>
      <c r="AEB48" s="111"/>
      <c r="AEC48" s="111"/>
      <c r="AED48" s="111"/>
      <c r="AEE48" s="111"/>
      <c r="AEF48" s="111"/>
      <c r="AEG48" s="111"/>
      <c r="AEH48" s="111"/>
      <c r="AEI48" s="111"/>
      <c r="AEJ48" s="111"/>
      <c r="AEK48" s="111"/>
      <c r="AEL48" s="111"/>
      <c r="AEM48" s="111"/>
      <c r="AEN48" s="111"/>
      <c r="AEO48" s="111"/>
      <c r="AEP48" s="111"/>
      <c r="AEQ48" s="111"/>
      <c r="AER48" s="111"/>
      <c r="AES48" s="111"/>
      <c r="AET48" s="111"/>
      <c r="AEU48" s="111"/>
      <c r="AEV48" s="111"/>
      <c r="AEW48" s="111"/>
      <c r="AEX48" s="111"/>
      <c r="AEY48" s="111"/>
      <c r="AEZ48" s="111"/>
      <c r="AFA48" s="111"/>
      <c r="AFB48" s="111"/>
      <c r="AFC48" s="111"/>
      <c r="AFD48" s="111"/>
      <c r="AFE48" s="111"/>
      <c r="AFF48" s="111"/>
      <c r="AFG48" s="111"/>
      <c r="AFH48" s="111"/>
      <c r="AFI48" s="111"/>
      <c r="AFJ48" s="111"/>
      <c r="AFK48" s="111"/>
      <c r="AFL48" s="111"/>
      <c r="AFM48" s="111"/>
      <c r="AFN48" s="111"/>
      <c r="AFO48" s="111"/>
      <c r="AFP48" s="111"/>
      <c r="AFQ48" s="111"/>
      <c r="AFR48" s="111"/>
      <c r="AFS48" s="111"/>
      <c r="AFT48" s="111"/>
      <c r="AFU48" s="111"/>
      <c r="AFV48" s="111"/>
      <c r="AFW48" s="111"/>
      <c r="AFX48" s="111"/>
      <c r="AFY48" s="111"/>
      <c r="AFZ48" s="111"/>
      <c r="AGA48" s="111"/>
      <c r="AGB48" s="111"/>
      <c r="AGC48" s="111"/>
      <c r="AGD48" s="111"/>
      <c r="AGE48" s="111"/>
      <c r="AGF48" s="111"/>
      <c r="AGG48" s="111"/>
      <c r="AGH48" s="111"/>
      <c r="AGI48" s="111"/>
      <c r="AGJ48" s="111"/>
      <c r="AGK48" s="111"/>
      <c r="AGL48" s="111"/>
      <c r="AGM48" s="111"/>
      <c r="AGN48" s="111"/>
      <c r="AGO48" s="111"/>
      <c r="AGP48" s="111"/>
      <c r="AGQ48" s="111"/>
      <c r="AGR48" s="111"/>
      <c r="AGS48" s="111"/>
      <c r="AGT48" s="111"/>
      <c r="AGU48" s="111"/>
      <c r="AGV48" s="111"/>
      <c r="AGW48" s="111"/>
      <c r="AGX48" s="111"/>
      <c r="AGY48" s="111"/>
      <c r="AGZ48" s="111"/>
      <c r="AHA48" s="111"/>
      <c r="AHB48" s="111"/>
      <c r="AHC48" s="111"/>
      <c r="AHD48" s="111"/>
      <c r="AHE48" s="111"/>
      <c r="AHF48" s="111"/>
      <c r="AHG48" s="111"/>
      <c r="AHH48" s="111"/>
      <c r="AHI48" s="111"/>
      <c r="AHJ48" s="111"/>
      <c r="AHK48" s="111"/>
      <c r="AHL48" s="111"/>
      <c r="AHM48" s="111"/>
      <c r="AHN48" s="111"/>
      <c r="AHO48" s="111"/>
      <c r="AHP48" s="111"/>
      <c r="AHQ48" s="111"/>
      <c r="AHR48" s="111"/>
      <c r="AHS48" s="111"/>
      <c r="AHT48" s="111"/>
      <c r="AHU48" s="111"/>
      <c r="AHV48" s="111"/>
      <c r="AHW48" s="111"/>
      <c r="AHX48" s="111"/>
      <c r="AHY48" s="111"/>
      <c r="AHZ48" s="111"/>
      <c r="AIA48" s="111"/>
      <c r="AIB48" s="111"/>
      <c r="AIC48" s="111"/>
      <c r="AID48" s="111"/>
      <c r="AIE48" s="111"/>
      <c r="AIF48" s="111"/>
      <c r="AIG48" s="111"/>
      <c r="AIH48" s="111"/>
      <c r="AII48" s="111"/>
      <c r="AIJ48" s="111"/>
      <c r="AIK48" s="111"/>
      <c r="AIL48" s="111"/>
      <c r="AIM48" s="111"/>
      <c r="AIN48" s="111"/>
      <c r="AIO48" s="111"/>
      <c r="AIP48" s="111"/>
      <c r="AIQ48" s="111"/>
      <c r="AIR48" s="111"/>
      <c r="AIS48" s="111"/>
      <c r="AIT48" s="111"/>
      <c r="AIU48" s="111"/>
      <c r="AIV48" s="111"/>
      <c r="AIW48" s="111"/>
      <c r="AIX48" s="111"/>
      <c r="AIY48" s="111"/>
      <c r="AIZ48" s="111"/>
      <c r="AJA48" s="111"/>
      <c r="AJB48" s="111"/>
      <c r="AJC48" s="111"/>
      <c r="AJD48" s="111"/>
      <c r="AJE48" s="111"/>
      <c r="AJF48" s="111"/>
      <c r="AJG48" s="111"/>
      <c r="AJH48" s="111"/>
      <c r="AJI48" s="111"/>
      <c r="AJJ48" s="111"/>
      <c r="AJK48" s="111"/>
      <c r="AJL48" s="111"/>
      <c r="AJM48" s="111"/>
      <c r="AJN48" s="111"/>
      <c r="AJO48" s="111"/>
      <c r="AJP48" s="111"/>
      <c r="AJQ48" s="111"/>
      <c r="AJR48" s="111"/>
      <c r="AJS48" s="111"/>
      <c r="AJT48" s="111"/>
      <c r="AJU48" s="111"/>
      <c r="AJV48" s="111"/>
      <c r="AJW48" s="111"/>
      <c r="AJX48" s="111"/>
      <c r="AJY48" s="111"/>
      <c r="AJZ48" s="111"/>
      <c r="AKA48" s="111"/>
      <c r="AKB48" s="111"/>
      <c r="AKC48" s="111"/>
      <c r="AKD48" s="111"/>
      <c r="AKE48" s="111"/>
      <c r="AKF48" s="111"/>
      <c r="AKG48" s="111"/>
      <c r="AKH48" s="111"/>
      <c r="AKI48" s="111"/>
      <c r="AKJ48" s="111"/>
      <c r="AKK48" s="111"/>
      <c r="AKL48" s="111"/>
      <c r="AKM48" s="111"/>
      <c r="AKN48" s="111"/>
      <c r="AKO48" s="111"/>
      <c r="AKP48" s="111"/>
      <c r="AKQ48" s="111"/>
      <c r="AKR48" s="111"/>
      <c r="AKS48" s="111"/>
      <c r="AKT48" s="111"/>
      <c r="AKU48" s="111"/>
      <c r="AKV48" s="111"/>
      <c r="AKW48" s="111"/>
      <c r="AKX48" s="111"/>
      <c r="AKY48" s="111"/>
      <c r="AKZ48" s="111"/>
      <c r="ALA48" s="111"/>
      <c r="ALB48" s="111"/>
      <c r="ALC48" s="111"/>
      <c r="ALD48" s="111"/>
      <c r="ALE48" s="111"/>
      <c r="ALF48" s="111"/>
      <c r="ALG48" s="111"/>
      <c r="ALH48" s="111"/>
      <c r="ALI48" s="111"/>
      <c r="ALJ48" s="111"/>
      <c r="ALK48" s="111"/>
      <c r="ALL48" s="111"/>
      <c r="ALM48" s="111"/>
      <c r="ALN48" s="111"/>
      <c r="ALO48" s="111"/>
      <c r="ALP48" s="111"/>
      <c r="ALQ48" s="111"/>
      <c r="ALR48" s="111"/>
      <c r="ALS48" s="111"/>
      <c r="ALT48" s="111"/>
      <c r="ALU48" s="111"/>
      <c r="ALV48" s="111"/>
      <c r="ALW48" s="111"/>
      <c r="ALX48" s="111"/>
      <c r="ALY48" s="111"/>
      <c r="ALZ48" s="111"/>
      <c r="AMA48" s="111"/>
      <c r="AMB48" s="111"/>
      <c r="AMC48" s="111"/>
      <c r="AMD48" s="111"/>
      <c r="AME48" s="111"/>
      <c r="AMF48" s="111"/>
      <c r="AMG48" s="111"/>
      <c r="AMH48" s="111"/>
      <c r="AMI48" s="111"/>
      <c r="AMJ48" s="111"/>
      <c r="AMK48" s="111"/>
      <c r="AML48" s="111"/>
      <c r="AMM48" s="111"/>
      <c r="AMN48" s="111"/>
      <c r="AMO48" s="111"/>
      <c r="AMP48" s="111"/>
      <c r="AMQ48" s="111"/>
      <c r="AMR48" s="111"/>
      <c r="AMS48" s="111"/>
      <c r="AMT48" s="111"/>
      <c r="AMU48" s="111"/>
      <c r="AMV48" s="111"/>
      <c r="AMW48" s="111"/>
      <c r="AMX48" s="111"/>
      <c r="AMY48" s="111"/>
      <c r="AMZ48" s="111"/>
      <c r="ANA48" s="111"/>
      <c r="ANB48" s="111"/>
      <c r="ANC48" s="111"/>
      <c r="AND48" s="111"/>
      <c r="ANE48" s="111"/>
      <c r="ANF48" s="111"/>
      <c r="ANG48" s="111"/>
      <c r="ANH48" s="111"/>
      <c r="ANI48" s="111"/>
      <c r="ANJ48" s="111"/>
      <c r="ANK48" s="111"/>
      <c r="ANL48" s="111"/>
      <c r="ANM48" s="111"/>
      <c r="ANN48" s="111"/>
      <c r="ANO48" s="111"/>
      <c r="ANP48" s="111"/>
      <c r="ANQ48" s="111"/>
      <c r="ANR48" s="111"/>
      <c r="ANS48" s="111"/>
      <c r="ANT48" s="111"/>
      <c r="ANU48" s="111"/>
      <c r="ANV48" s="111"/>
      <c r="ANW48" s="111"/>
      <c r="ANX48" s="111"/>
      <c r="ANY48" s="111"/>
      <c r="ANZ48" s="111"/>
      <c r="AOA48" s="111"/>
      <c r="AOB48" s="111"/>
      <c r="AOC48" s="111"/>
      <c r="AOD48" s="111"/>
      <c r="AOE48" s="111"/>
      <c r="AOF48" s="111"/>
      <c r="AOG48" s="111"/>
      <c r="AOH48" s="111"/>
      <c r="AOI48" s="111"/>
      <c r="AOJ48" s="111"/>
      <c r="AOK48" s="111"/>
      <c r="AOL48" s="111"/>
      <c r="AOM48" s="111"/>
      <c r="AON48" s="111"/>
      <c r="AOO48" s="111"/>
      <c r="AOP48" s="111"/>
      <c r="AOQ48" s="111"/>
      <c r="AOR48" s="111"/>
      <c r="AOS48" s="111"/>
      <c r="AOT48" s="111"/>
      <c r="AOU48" s="111"/>
      <c r="AOV48" s="111"/>
      <c r="AOW48" s="111"/>
      <c r="AOX48" s="111"/>
      <c r="AOY48" s="111"/>
      <c r="AOZ48" s="111"/>
      <c r="APA48" s="111"/>
      <c r="APB48" s="111"/>
      <c r="APC48" s="111"/>
      <c r="APD48" s="111"/>
      <c r="APE48" s="111"/>
      <c r="APF48" s="111"/>
      <c r="APG48" s="111"/>
      <c r="APH48" s="111"/>
      <c r="API48" s="111"/>
      <c r="APJ48" s="111"/>
      <c r="APK48" s="111"/>
      <c r="APL48" s="111"/>
      <c r="APM48" s="111"/>
      <c r="APN48" s="111"/>
      <c r="APO48" s="111"/>
      <c r="APP48" s="111"/>
      <c r="APQ48" s="111"/>
      <c r="APR48" s="111"/>
      <c r="APS48" s="111"/>
      <c r="APT48" s="111"/>
      <c r="APU48" s="111"/>
      <c r="APV48" s="111"/>
      <c r="APW48" s="111"/>
      <c r="APX48" s="111"/>
      <c r="APY48" s="111"/>
      <c r="APZ48" s="111"/>
      <c r="AQA48" s="111"/>
      <c r="AQB48" s="111"/>
      <c r="AQC48" s="111"/>
      <c r="AQD48" s="111"/>
      <c r="AQE48" s="111"/>
      <c r="AQF48" s="111"/>
      <c r="AQG48" s="111"/>
      <c r="AQH48" s="111"/>
      <c r="AQI48" s="111"/>
      <c r="AQJ48" s="111"/>
      <c r="AQK48" s="111"/>
      <c r="AQL48" s="111"/>
      <c r="AQM48" s="111"/>
      <c r="AQN48" s="111"/>
      <c r="AQO48" s="111"/>
      <c r="AQP48" s="111"/>
      <c r="AQQ48" s="111"/>
      <c r="AQR48" s="111"/>
      <c r="AQS48" s="111"/>
      <c r="AQT48" s="111"/>
      <c r="AQU48" s="111"/>
      <c r="AQV48" s="111"/>
      <c r="AQW48" s="111"/>
      <c r="AQX48" s="111"/>
      <c r="AQY48" s="111"/>
      <c r="AQZ48" s="111"/>
      <c r="ARA48" s="111"/>
      <c r="ARB48" s="111"/>
      <c r="ARC48" s="111"/>
      <c r="ARD48" s="111"/>
      <c r="ARE48" s="111"/>
      <c r="ARF48" s="111"/>
      <c r="ARG48" s="111"/>
      <c r="ARH48" s="111"/>
      <c r="ARI48" s="111"/>
      <c r="ARJ48" s="111"/>
      <c r="ARK48" s="111"/>
      <c r="ARL48" s="111"/>
      <c r="ARM48" s="111"/>
      <c r="ARN48" s="111"/>
      <c r="ARO48" s="111"/>
      <c r="ARP48" s="111"/>
      <c r="ARQ48" s="111"/>
      <c r="ARR48" s="111"/>
      <c r="ARS48" s="111"/>
      <c r="ART48" s="111"/>
      <c r="ARU48" s="111"/>
      <c r="ARV48" s="111"/>
      <c r="ARW48" s="111"/>
      <c r="ARX48" s="111"/>
      <c r="ARY48" s="111"/>
      <c r="ARZ48" s="111"/>
      <c r="ASA48" s="111"/>
      <c r="ASB48" s="111"/>
      <c r="ASC48" s="111"/>
      <c r="ASD48" s="111"/>
      <c r="ASE48" s="111"/>
      <c r="ASF48" s="111"/>
      <c r="ASG48" s="111"/>
      <c r="ASH48" s="111"/>
      <c r="ASI48" s="111"/>
      <c r="ASJ48" s="111"/>
      <c r="ASK48" s="111"/>
      <c r="ASL48" s="111"/>
      <c r="ASM48" s="111"/>
      <c r="ASN48" s="111"/>
      <c r="ASO48" s="111"/>
      <c r="ASP48" s="111"/>
      <c r="ASQ48" s="111"/>
      <c r="ASR48" s="111"/>
      <c r="ASS48" s="111"/>
      <c r="AST48" s="111"/>
      <c r="ASU48" s="111"/>
      <c r="ASV48" s="111"/>
      <c r="ASW48" s="111"/>
      <c r="ASX48" s="111"/>
      <c r="ASY48" s="111"/>
      <c r="ASZ48" s="111"/>
      <c r="ATA48" s="111"/>
      <c r="ATB48" s="111"/>
      <c r="ATC48" s="111"/>
      <c r="ATD48" s="111"/>
      <c r="ATE48" s="111"/>
      <c r="ATF48" s="111"/>
      <c r="ATG48" s="111"/>
      <c r="ATH48" s="111"/>
      <c r="ATI48" s="111"/>
      <c r="ATJ48" s="111"/>
      <c r="ATK48" s="111"/>
      <c r="ATL48" s="111"/>
      <c r="ATM48" s="111"/>
      <c r="ATN48" s="111"/>
      <c r="ATO48" s="111"/>
      <c r="ATP48" s="111"/>
      <c r="ATQ48" s="111"/>
      <c r="ATR48" s="111"/>
      <c r="ATS48" s="111"/>
      <c r="ATT48" s="111"/>
      <c r="ATU48" s="111"/>
      <c r="ATV48" s="111"/>
      <c r="ATW48" s="111"/>
      <c r="ATX48" s="111"/>
      <c r="ATY48" s="111"/>
      <c r="ATZ48" s="111"/>
      <c r="AUA48" s="111"/>
      <c r="AUB48" s="111"/>
      <c r="AUC48" s="111"/>
      <c r="AUD48" s="111"/>
      <c r="AUE48" s="111"/>
      <c r="AUF48" s="111"/>
      <c r="AUG48" s="111"/>
      <c r="AUH48" s="111"/>
      <c r="AUI48" s="111"/>
      <c r="AUJ48" s="111"/>
      <c r="AUK48" s="111"/>
      <c r="AUL48" s="111"/>
      <c r="AUM48" s="111"/>
      <c r="AUN48" s="111"/>
      <c r="AUO48" s="111"/>
      <c r="AUP48" s="111"/>
      <c r="AUQ48" s="111"/>
      <c r="AUR48" s="111"/>
      <c r="AUS48" s="111"/>
      <c r="AUT48" s="111"/>
      <c r="AUU48" s="111"/>
      <c r="AUV48" s="111"/>
      <c r="AUW48" s="111"/>
      <c r="AUX48" s="111"/>
      <c r="AUY48" s="111"/>
      <c r="AUZ48" s="111"/>
      <c r="AVA48" s="111"/>
      <c r="AVB48" s="111"/>
      <c r="AVC48" s="111"/>
      <c r="AVD48" s="111"/>
      <c r="AVE48" s="111"/>
      <c r="AVF48" s="111"/>
      <c r="AVG48" s="111"/>
      <c r="AVH48" s="111"/>
      <c r="AVI48" s="111"/>
      <c r="AVJ48" s="111"/>
      <c r="AVK48" s="111"/>
      <c r="AVL48" s="111"/>
      <c r="AVM48" s="111"/>
      <c r="AVN48" s="111"/>
      <c r="AVO48" s="111"/>
      <c r="AVP48" s="111"/>
      <c r="AVQ48" s="111"/>
      <c r="AVR48" s="111"/>
      <c r="AVS48" s="111"/>
      <c r="AVT48" s="111"/>
      <c r="AVU48" s="111"/>
      <c r="AVV48" s="111"/>
      <c r="AVW48" s="111"/>
      <c r="AVX48" s="111"/>
      <c r="AVY48" s="111"/>
      <c r="AVZ48" s="111"/>
      <c r="AWA48" s="111"/>
      <c r="AWB48" s="111"/>
      <c r="AWC48" s="111"/>
      <c r="AWD48" s="111"/>
      <c r="AWE48" s="111"/>
      <c r="AWF48" s="111"/>
      <c r="AWG48" s="111"/>
      <c r="AWH48" s="111"/>
      <c r="AWI48" s="111"/>
      <c r="AWJ48" s="111"/>
      <c r="AWK48" s="111"/>
      <c r="AWL48" s="111"/>
      <c r="AWM48" s="111"/>
      <c r="AWN48" s="111"/>
      <c r="AWO48" s="111"/>
      <c r="AWP48" s="111"/>
      <c r="AWQ48" s="111"/>
      <c r="AWR48" s="111"/>
      <c r="AWS48" s="111"/>
      <c r="AWT48" s="111"/>
      <c r="AWU48" s="111"/>
      <c r="AWV48" s="111"/>
      <c r="AWW48" s="111"/>
      <c r="AWX48" s="111"/>
      <c r="AWY48" s="111"/>
      <c r="AWZ48" s="111"/>
      <c r="AXA48" s="111"/>
      <c r="AXB48" s="111"/>
      <c r="AXC48" s="111"/>
      <c r="AXD48" s="111"/>
      <c r="AXE48" s="111"/>
      <c r="AXF48" s="111"/>
      <c r="AXG48" s="111"/>
      <c r="AXH48" s="111"/>
      <c r="AXI48" s="111"/>
      <c r="AXJ48" s="111"/>
      <c r="AXK48" s="111"/>
      <c r="AXL48" s="111"/>
      <c r="AXM48" s="111"/>
      <c r="AXN48" s="111"/>
      <c r="AXO48" s="111"/>
      <c r="AXP48" s="111"/>
      <c r="AXQ48" s="111"/>
      <c r="AXR48" s="111"/>
      <c r="AXS48" s="111"/>
      <c r="AXT48" s="111"/>
      <c r="AXU48" s="111"/>
      <c r="AXV48" s="111"/>
      <c r="AXW48" s="111"/>
      <c r="AXX48" s="111"/>
      <c r="AXY48" s="111"/>
      <c r="AXZ48" s="111"/>
      <c r="AYA48" s="111"/>
      <c r="AYB48" s="111"/>
      <c r="AYC48" s="111"/>
      <c r="AYD48" s="111"/>
      <c r="AYE48" s="111"/>
      <c r="AYF48" s="111"/>
      <c r="AYG48" s="111"/>
      <c r="AYH48" s="111"/>
      <c r="AYI48" s="111"/>
      <c r="AYJ48" s="111"/>
      <c r="AYK48" s="111"/>
      <c r="AYL48" s="111"/>
      <c r="AYM48" s="111"/>
      <c r="AYN48" s="111"/>
      <c r="AYO48" s="111"/>
      <c r="AYP48" s="111"/>
      <c r="AYQ48" s="111"/>
      <c r="AYR48" s="111"/>
      <c r="AYS48" s="111"/>
      <c r="AYT48" s="111"/>
      <c r="AYU48" s="111"/>
      <c r="AYV48" s="111"/>
      <c r="AYW48" s="111"/>
      <c r="AYX48" s="111"/>
      <c r="AYY48" s="111"/>
      <c r="AYZ48" s="111"/>
      <c r="AZA48" s="111"/>
      <c r="AZB48" s="111"/>
      <c r="AZC48" s="111"/>
      <c r="AZD48" s="111"/>
      <c r="AZE48" s="111"/>
      <c r="AZF48" s="111"/>
      <c r="AZG48" s="111"/>
      <c r="AZH48" s="111"/>
      <c r="AZI48" s="111"/>
      <c r="AZJ48" s="111"/>
      <c r="AZK48" s="111"/>
      <c r="AZL48" s="111"/>
      <c r="AZM48" s="111"/>
      <c r="AZN48" s="111"/>
      <c r="AZO48" s="111"/>
      <c r="AZP48" s="111"/>
      <c r="AZQ48" s="111"/>
      <c r="AZR48" s="111"/>
      <c r="AZS48" s="111"/>
      <c r="AZT48" s="111"/>
      <c r="AZU48" s="111"/>
      <c r="AZV48" s="111"/>
      <c r="AZW48" s="111"/>
      <c r="AZX48" s="111"/>
      <c r="AZY48" s="111"/>
      <c r="AZZ48" s="111"/>
      <c r="BAA48" s="111"/>
      <c r="BAB48" s="111"/>
      <c r="BAC48" s="111"/>
      <c r="BAD48" s="111"/>
      <c r="BAE48" s="111"/>
      <c r="BAF48" s="111"/>
      <c r="BAG48" s="111"/>
      <c r="BAH48" s="111"/>
      <c r="BAI48" s="111"/>
      <c r="BAJ48" s="111"/>
      <c r="BAK48" s="111"/>
      <c r="BAL48" s="111"/>
      <c r="BAM48" s="111"/>
      <c r="BAN48" s="111"/>
      <c r="BAO48" s="111"/>
      <c r="BAP48" s="111"/>
      <c r="BAQ48" s="111"/>
      <c r="BAR48" s="111"/>
      <c r="BAS48" s="111"/>
      <c r="BAT48" s="111"/>
      <c r="BAU48" s="111"/>
      <c r="BAV48" s="111"/>
      <c r="BAW48" s="111"/>
      <c r="BAX48" s="111"/>
      <c r="BAY48" s="111"/>
      <c r="BAZ48" s="111"/>
      <c r="BBA48" s="111"/>
      <c r="BBB48" s="111"/>
      <c r="BBC48" s="111"/>
      <c r="BBD48" s="111"/>
      <c r="BBE48" s="111"/>
      <c r="BBF48" s="111"/>
      <c r="BBG48" s="111"/>
      <c r="BBH48" s="111"/>
      <c r="BBI48" s="111"/>
      <c r="BBJ48" s="111"/>
      <c r="BBK48" s="111"/>
      <c r="BBL48" s="111"/>
      <c r="BBM48" s="111"/>
      <c r="BBN48" s="111"/>
      <c r="BBO48" s="111"/>
      <c r="BBP48" s="111"/>
      <c r="BBQ48" s="111"/>
      <c r="BBR48" s="111"/>
      <c r="BBS48" s="111"/>
      <c r="BBT48" s="111"/>
      <c r="BBU48" s="111"/>
      <c r="BBV48" s="111"/>
      <c r="BBW48" s="111"/>
      <c r="BBX48" s="111"/>
      <c r="BBY48" s="111"/>
      <c r="BBZ48" s="111"/>
      <c r="BCA48" s="111"/>
      <c r="BCB48" s="111"/>
      <c r="BCC48" s="111"/>
      <c r="BCD48" s="111"/>
      <c r="BCE48" s="111"/>
      <c r="BCF48" s="111"/>
      <c r="BCG48" s="111"/>
      <c r="BCH48" s="111"/>
      <c r="BCI48" s="111"/>
      <c r="BCJ48" s="111"/>
      <c r="BCK48" s="111"/>
      <c r="BCL48" s="111"/>
      <c r="BCM48" s="111"/>
      <c r="BCN48" s="111"/>
      <c r="BCO48" s="111"/>
      <c r="BCP48" s="111"/>
      <c r="BCQ48" s="111"/>
      <c r="BCR48" s="111"/>
      <c r="BCS48" s="111"/>
      <c r="BCT48" s="111"/>
      <c r="BCU48" s="111"/>
      <c r="BCV48" s="111"/>
      <c r="BCW48" s="111"/>
      <c r="BCX48" s="111"/>
      <c r="BCY48" s="111"/>
      <c r="BCZ48" s="111"/>
      <c r="BDA48" s="111"/>
      <c r="BDB48" s="111"/>
      <c r="BDC48" s="111"/>
      <c r="BDD48" s="111"/>
      <c r="BDE48" s="111"/>
      <c r="BDF48" s="111"/>
      <c r="BDG48" s="111"/>
      <c r="BDH48" s="111"/>
      <c r="BDI48" s="111"/>
      <c r="BDJ48" s="111"/>
      <c r="BDK48" s="111"/>
      <c r="BDL48" s="111"/>
      <c r="BDM48" s="111"/>
      <c r="BDN48" s="111"/>
      <c r="BDO48" s="111"/>
      <c r="BDP48" s="111"/>
      <c r="BDQ48" s="111"/>
      <c r="BDR48" s="111"/>
      <c r="BDS48" s="111"/>
      <c r="BDT48" s="111"/>
      <c r="BDU48" s="111"/>
      <c r="BDV48" s="111"/>
      <c r="BDW48" s="111"/>
      <c r="BDX48" s="111"/>
      <c r="BDY48" s="111"/>
      <c r="BDZ48" s="111"/>
      <c r="BEA48" s="111"/>
      <c r="BEB48" s="111"/>
      <c r="BEC48" s="111"/>
      <c r="BED48" s="111"/>
      <c r="BEE48" s="111"/>
      <c r="BEF48" s="111"/>
      <c r="BEG48" s="111"/>
      <c r="BEH48" s="111"/>
      <c r="BEI48" s="111"/>
      <c r="BEJ48" s="111"/>
      <c r="BEK48" s="111"/>
      <c r="BEL48" s="111"/>
      <c r="BEM48" s="111"/>
      <c r="BEN48" s="111"/>
      <c r="BEO48" s="111"/>
      <c r="BEP48" s="111"/>
      <c r="BEQ48" s="111"/>
      <c r="BER48" s="111"/>
      <c r="BES48" s="111"/>
      <c r="BET48" s="111"/>
      <c r="BEU48" s="111"/>
      <c r="BEV48" s="111"/>
      <c r="BEW48" s="111"/>
      <c r="BEX48" s="111"/>
      <c r="BEY48" s="111"/>
      <c r="BEZ48" s="111"/>
      <c r="BFA48" s="111"/>
      <c r="BFB48" s="111"/>
      <c r="BFC48" s="111"/>
      <c r="BFD48" s="111"/>
      <c r="BFE48" s="111"/>
      <c r="BFF48" s="111"/>
      <c r="BFG48" s="111"/>
      <c r="BFH48" s="111"/>
      <c r="BFI48" s="111"/>
      <c r="BFJ48" s="111"/>
      <c r="BFK48" s="111"/>
      <c r="BFL48" s="111"/>
      <c r="BFM48" s="111"/>
      <c r="BFN48" s="111"/>
      <c r="BFO48" s="111"/>
      <c r="BFP48" s="111"/>
      <c r="BFQ48" s="111"/>
      <c r="BFR48" s="111"/>
      <c r="BFS48" s="111"/>
      <c r="BFT48" s="111"/>
      <c r="BFU48" s="111"/>
      <c r="BFV48" s="111"/>
      <c r="BFW48" s="111"/>
      <c r="BFX48" s="111"/>
      <c r="BFY48" s="111"/>
      <c r="BFZ48" s="111"/>
      <c r="BGA48" s="111"/>
      <c r="BGB48" s="111"/>
      <c r="BGC48" s="111"/>
      <c r="BGD48" s="111"/>
      <c r="BGE48" s="111"/>
      <c r="BGF48" s="111"/>
      <c r="BGG48" s="111"/>
      <c r="BGH48" s="111"/>
      <c r="BGI48" s="111"/>
      <c r="BGJ48" s="111"/>
      <c r="BGK48" s="111"/>
      <c r="BGL48" s="111"/>
      <c r="BGM48" s="111"/>
      <c r="BGN48" s="111"/>
      <c r="BGO48" s="111"/>
      <c r="BGP48" s="111"/>
      <c r="BGQ48" s="111"/>
      <c r="BGR48" s="111"/>
      <c r="BGS48" s="111"/>
      <c r="BGT48" s="111"/>
      <c r="BGU48" s="111"/>
      <c r="BGV48" s="111"/>
      <c r="BGW48" s="111"/>
      <c r="BGX48" s="111"/>
      <c r="BGY48" s="111"/>
      <c r="BGZ48" s="111"/>
      <c r="BHA48" s="111"/>
      <c r="BHB48" s="111"/>
      <c r="BHC48" s="111"/>
      <c r="BHD48" s="111"/>
      <c r="BHE48" s="111"/>
      <c r="BHF48" s="111"/>
      <c r="BHG48" s="111"/>
      <c r="BHH48" s="111"/>
      <c r="BHI48" s="111"/>
      <c r="BHJ48" s="111"/>
      <c r="BHK48" s="111"/>
      <c r="BHL48" s="111"/>
      <c r="BHM48" s="111"/>
      <c r="BHN48" s="111"/>
      <c r="BHO48" s="111"/>
      <c r="BHP48" s="111"/>
      <c r="BHQ48" s="111"/>
      <c r="BHR48" s="111"/>
      <c r="BHS48" s="111"/>
      <c r="BHT48" s="111"/>
      <c r="BHU48" s="111"/>
      <c r="BHV48" s="111"/>
      <c r="BHW48" s="111"/>
      <c r="BHX48" s="111"/>
      <c r="BHY48" s="111"/>
      <c r="BHZ48" s="111"/>
      <c r="BIA48" s="111"/>
      <c r="BIB48" s="111"/>
      <c r="BIC48" s="111"/>
      <c r="BID48" s="111"/>
      <c r="BIE48" s="111"/>
      <c r="BIF48" s="111"/>
      <c r="BIG48" s="111"/>
      <c r="BIH48" s="111"/>
      <c r="BII48" s="111"/>
      <c r="BIJ48" s="111"/>
      <c r="BIK48" s="111"/>
      <c r="BIL48" s="111"/>
      <c r="BIM48" s="111"/>
      <c r="BIN48" s="111"/>
      <c r="BIO48" s="111"/>
      <c r="BIP48" s="111"/>
      <c r="BIQ48" s="111"/>
      <c r="BIR48" s="111"/>
      <c r="BIS48" s="111"/>
      <c r="BIT48" s="111"/>
      <c r="BIU48" s="111"/>
      <c r="BIV48" s="111"/>
      <c r="BIW48" s="111"/>
      <c r="BIX48" s="111"/>
      <c r="BIY48" s="111"/>
      <c r="BIZ48" s="111"/>
      <c r="BJA48" s="111"/>
      <c r="BJB48" s="111"/>
      <c r="BJC48" s="111"/>
      <c r="BJD48" s="111"/>
      <c r="BJE48" s="111"/>
      <c r="BJF48" s="111"/>
      <c r="BJG48" s="111"/>
      <c r="BJH48" s="111"/>
      <c r="BJI48" s="111"/>
      <c r="BJJ48" s="111"/>
      <c r="BJK48" s="111"/>
      <c r="BJL48" s="111"/>
      <c r="BJM48" s="111"/>
      <c r="BJN48" s="111"/>
      <c r="BJO48" s="111"/>
      <c r="BJP48" s="111"/>
      <c r="BJQ48" s="111"/>
      <c r="BJR48" s="111"/>
      <c r="BJS48" s="111"/>
      <c r="BJT48" s="111"/>
      <c r="BJU48" s="111"/>
      <c r="BJV48" s="111"/>
      <c r="BJW48" s="111"/>
      <c r="BJX48" s="111"/>
      <c r="BJY48" s="111"/>
      <c r="BJZ48" s="111"/>
      <c r="BKA48" s="111"/>
      <c r="BKB48" s="111"/>
      <c r="BKC48" s="111"/>
      <c r="BKD48" s="111"/>
      <c r="BKE48" s="111"/>
      <c r="BKF48" s="111"/>
      <c r="BKG48" s="111"/>
      <c r="BKH48" s="111"/>
      <c r="BKI48" s="111"/>
      <c r="BKJ48" s="111"/>
      <c r="BKK48" s="111"/>
      <c r="BKL48" s="111"/>
      <c r="BKM48" s="111"/>
      <c r="BKN48" s="111"/>
      <c r="BKO48" s="111"/>
      <c r="BKP48" s="111"/>
      <c r="BKQ48" s="111"/>
      <c r="BKR48" s="111"/>
      <c r="BKS48" s="111"/>
      <c r="BKT48" s="111"/>
      <c r="BKU48" s="111"/>
      <c r="BKV48" s="111"/>
      <c r="BKW48" s="111"/>
      <c r="BKX48" s="111"/>
      <c r="BKY48" s="111"/>
      <c r="BKZ48" s="111"/>
      <c r="BLA48" s="111"/>
      <c r="BLB48" s="111"/>
      <c r="BLC48" s="111"/>
      <c r="BLD48" s="111"/>
      <c r="BLE48" s="111"/>
      <c r="BLF48" s="111"/>
      <c r="BLG48" s="111"/>
      <c r="BLH48" s="111"/>
      <c r="BLI48" s="111"/>
      <c r="BLJ48" s="111"/>
      <c r="BLK48" s="111"/>
      <c r="BLL48" s="111"/>
      <c r="BLM48" s="111"/>
      <c r="BLN48" s="111"/>
      <c r="BLO48" s="111"/>
      <c r="BLP48" s="111"/>
      <c r="BLQ48" s="111"/>
      <c r="BLR48" s="111"/>
      <c r="BLS48" s="111"/>
      <c r="BLT48" s="111"/>
      <c r="BLU48" s="111"/>
      <c r="BLV48" s="111"/>
      <c r="BLW48" s="111"/>
      <c r="BLX48" s="111"/>
      <c r="BLY48" s="111"/>
      <c r="BLZ48" s="111"/>
      <c r="BMA48" s="111"/>
      <c r="BMB48" s="111"/>
      <c r="BMC48" s="111"/>
      <c r="BMD48" s="111"/>
      <c r="BME48" s="111"/>
      <c r="BMF48" s="111"/>
      <c r="BMG48" s="111"/>
      <c r="BMH48" s="111"/>
      <c r="BMI48" s="111"/>
      <c r="BMJ48" s="111"/>
      <c r="BMK48" s="111"/>
      <c r="BML48" s="111"/>
      <c r="BMM48" s="111"/>
      <c r="BMN48" s="111"/>
      <c r="BMO48" s="111"/>
      <c r="BMP48" s="111"/>
      <c r="BMQ48" s="111"/>
      <c r="BMR48" s="111"/>
      <c r="BMS48" s="111"/>
      <c r="BMT48" s="111"/>
      <c r="BMU48" s="111"/>
      <c r="BMV48" s="111"/>
      <c r="BMW48" s="111"/>
      <c r="BMX48" s="111"/>
      <c r="BMY48" s="111"/>
      <c r="BMZ48" s="111"/>
      <c r="BNA48" s="111"/>
      <c r="BNB48" s="111"/>
      <c r="BNC48" s="111"/>
      <c r="BND48" s="111"/>
      <c r="BNE48" s="111"/>
      <c r="BNF48" s="111"/>
      <c r="BNG48" s="111"/>
      <c r="BNH48" s="111"/>
      <c r="BNI48" s="111"/>
      <c r="BNJ48" s="111"/>
      <c r="BNK48" s="111"/>
      <c r="BNL48" s="111"/>
      <c r="BNM48" s="111"/>
      <c r="BNN48" s="111"/>
      <c r="BNO48" s="111"/>
      <c r="BNP48" s="111"/>
      <c r="BNQ48" s="111"/>
      <c r="BNR48" s="111"/>
      <c r="BNS48" s="111"/>
      <c r="BNT48" s="111"/>
      <c r="BNU48" s="111"/>
      <c r="BNV48" s="111"/>
      <c r="BNW48" s="111"/>
      <c r="BNX48" s="111"/>
      <c r="BNY48" s="111"/>
      <c r="BNZ48" s="111"/>
      <c r="BOA48" s="111"/>
      <c r="BOB48" s="111"/>
      <c r="BOC48" s="111"/>
      <c r="BOD48" s="111"/>
      <c r="BOE48" s="111"/>
      <c r="BOF48" s="111"/>
      <c r="BOG48" s="111"/>
      <c r="BOH48" s="111"/>
      <c r="BOI48" s="111"/>
      <c r="BOJ48" s="111"/>
      <c r="BOK48" s="111"/>
      <c r="BOL48" s="111"/>
      <c r="BOM48" s="111"/>
      <c r="BON48" s="111"/>
      <c r="BOO48" s="111"/>
      <c r="BOP48" s="111"/>
      <c r="BOQ48" s="111"/>
      <c r="BOR48" s="111"/>
      <c r="BOS48" s="111"/>
      <c r="BOT48" s="111"/>
      <c r="BOU48" s="111"/>
      <c r="BOV48" s="111"/>
      <c r="BOW48" s="111"/>
      <c r="BOX48" s="111"/>
      <c r="BOY48" s="111"/>
      <c r="BOZ48" s="111"/>
      <c r="BPA48" s="111"/>
      <c r="BPB48" s="111"/>
      <c r="BPC48" s="111"/>
      <c r="BPD48" s="111"/>
      <c r="BPE48" s="111"/>
      <c r="BPF48" s="111"/>
      <c r="BPG48" s="111"/>
      <c r="BPH48" s="111"/>
      <c r="BPI48" s="111"/>
      <c r="BPJ48" s="111"/>
      <c r="BPK48" s="111"/>
      <c r="BPL48" s="111"/>
      <c r="BPM48" s="111"/>
      <c r="BPN48" s="111"/>
      <c r="BPO48" s="111"/>
      <c r="BPP48" s="111"/>
      <c r="BPQ48" s="111"/>
      <c r="BPR48" s="111"/>
      <c r="BPS48" s="111"/>
      <c r="BPT48" s="111"/>
      <c r="BPU48" s="111"/>
      <c r="BPV48" s="111"/>
      <c r="BPW48" s="111"/>
      <c r="BPX48" s="111"/>
      <c r="BPY48" s="111"/>
      <c r="BPZ48" s="111"/>
      <c r="BQA48" s="111"/>
      <c r="BQB48" s="111"/>
      <c r="BQC48" s="111"/>
      <c r="BQD48" s="111"/>
      <c r="BQE48" s="111"/>
      <c r="BQF48" s="111"/>
      <c r="BQG48" s="111"/>
      <c r="BQH48" s="111"/>
      <c r="BQI48" s="111"/>
      <c r="BQJ48" s="111"/>
      <c r="BQK48" s="111"/>
      <c r="BQL48" s="111"/>
      <c r="BQM48" s="111"/>
      <c r="BQN48" s="111"/>
      <c r="BQO48" s="111"/>
      <c r="BQP48" s="111"/>
      <c r="BQQ48" s="111"/>
      <c r="BQR48" s="111"/>
      <c r="BQS48" s="111"/>
      <c r="BQT48" s="111"/>
      <c r="BQU48" s="111"/>
      <c r="BQV48" s="111"/>
      <c r="BQW48" s="111"/>
      <c r="BQX48" s="111"/>
      <c r="BQY48" s="111"/>
      <c r="BQZ48" s="111"/>
      <c r="BRA48" s="111"/>
      <c r="BRB48" s="111"/>
      <c r="BRC48" s="111"/>
      <c r="BRD48" s="111"/>
      <c r="BRE48" s="111"/>
      <c r="BRF48" s="111"/>
      <c r="BRG48" s="111"/>
      <c r="BRH48" s="111"/>
      <c r="BRI48" s="111"/>
      <c r="BRJ48" s="111"/>
      <c r="BRK48" s="111"/>
      <c r="BRL48" s="111"/>
      <c r="BRM48" s="111"/>
      <c r="BRN48" s="111"/>
      <c r="BRO48" s="111"/>
      <c r="BRP48" s="111"/>
      <c r="BRQ48" s="111"/>
      <c r="BRR48" s="111"/>
      <c r="BRS48" s="111"/>
      <c r="BRT48" s="111"/>
      <c r="BRU48" s="111"/>
      <c r="BRV48" s="111"/>
      <c r="BRW48" s="111"/>
      <c r="BRX48" s="111"/>
      <c r="BRY48" s="111"/>
      <c r="BRZ48" s="111"/>
      <c r="BSA48" s="111"/>
      <c r="BSB48" s="111"/>
      <c r="BSC48" s="111"/>
      <c r="BSD48" s="111"/>
      <c r="BSE48" s="111"/>
      <c r="BSF48" s="111"/>
      <c r="BSG48" s="111"/>
      <c r="BSH48" s="111"/>
      <c r="BSI48" s="111"/>
      <c r="BSJ48" s="111"/>
      <c r="BSK48" s="111"/>
      <c r="BSL48" s="111"/>
      <c r="BSM48" s="111"/>
      <c r="BSN48" s="111"/>
      <c r="BSO48" s="111"/>
      <c r="BSP48" s="111"/>
      <c r="BSQ48" s="111"/>
      <c r="BSR48" s="111"/>
      <c r="BSS48" s="111"/>
      <c r="BST48" s="111"/>
      <c r="BSU48" s="111"/>
      <c r="BSV48" s="111"/>
      <c r="BSW48" s="111"/>
      <c r="BSX48" s="111"/>
      <c r="BSY48" s="111"/>
      <c r="BSZ48" s="111"/>
      <c r="BTA48" s="111"/>
      <c r="BTB48" s="111"/>
      <c r="BTC48" s="111"/>
      <c r="BTD48" s="111"/>
      <c r="BTE48" s="111"/>
      <c r="BTF48" s="111"/>
      <c r="BTG48" s="111"/>
      <c r="BTH48" s="111"/>
      <c r="BTI48" s="111"/>
      <c r="BTJ48" s="111"/>
      <c r="BTK48" s="111"/>
      <c r="BTL48" s="111"/>
      <c r="BTM48" s="111"/>
      <c r="BTN48" s="111"/>
      <c r="BTO48" s="111"/>
      <c r="BTP48" s="111"/>
      <c r="BTQ48" s="111"/>
      <c r="BTR48" s="111"/>
      <c r="BTS48" s="111"/>
      <c r="BTT48" s="111"/>
      <c r="BTU48" s="111"/>
      <c r="BTV48" s="111"/>
      <c r="BTW48" s="111"/>
      <c r="BTX48" s="111"/>
      <c r="BTY48" s="111"/>
      <c r="BTZ48" s="111"/>
      <c r="BUA48" s="111"/>
      <c r="BUB48" s="111"/>
      <c r="BUC48" s="111"/>
      <c r="BUD48" s="111"/>
      <c r="BUE48" s="111"/>
      <c r="BUF48" s="111"/>
      <c r="BUG48" s="111"/>
      <c r="BUH48" s="111"/>
      <c r="BUI48" s="111"/>
      <c r="BUJ48" s="111"/>
      <c r="BUK48" s="111"/>
      <c r="BUL48" s="111"/>
      <c r="BUM48" s="111"/>
      <c r="BUN48" s="111"/>
      <c r="BUO48" s="111"/>
      <c r="BUP48" s="111"/>
      <c r="BUQ48" s="111"/>
      <c r="BUR48" s="111"/>
      <c r="BUS48" s="111"/>
      <c r="BUT48" s="111"/>
      <c r="BUU48" s="111"/>
      <c r="BUV48" s="111"/>
      <c r="BUW48" s="111"/>
      <c r="BUX48" s="111"/>
      <c r="BUY48" s="111"/>
      <c r="BUZ48" s="111"/>
      <c r="BVA48" s="111"/>
      <c r="BVB48" s="111"/>
      <c r="BVC48" s="111"/>
      <c r="BVD48" s="111"/>
      <c r="BVE48" s="111"/>
      <c r="BVF48" s="111"/>
      <c r="BVG48" s="111"/>
      <c r="BVH48" s="111"/>
      <c r="BVI48" s="111"/>
      <c r="BVJ48" s="111"/>
      <c r="BVK48" s="111"/>
      <c r="BVL48" s="111"/>
      <c r="BVM48" s="111"/>
      <c r="BVN48" s="111"/>
      <c r="BVO48" s="111"/>
      <c r="BVP48" s="111"/>
      <c r="BVQ48" s="111"/>
      <c r="BVR48" s="111"/>
      <c r="BVS48" s="111"/>
      <c r="BVT48" s="111"/>
      <c r="BVU48" s="111"/>
      <c r="BVV48" s="111"/>
      <c r="BVW48" s="111"/>
      <c r="BVX48" s="111"/>
      <c r="BVY48" s="111"/>
      <c r="BVZ48" s="111"/>
      <c r="BWA48" s="111"/>
      <c r="BWB48" s="111"/>
      <c r="BWC48" s="111"/>
      <c r="BWD48" s="111"/>
      <c r="BWE48" s="111"/>
      <c r="BWF48" s="111"/>
      <c r="BWG48" s="111"/>
      <c r="BWH48" s="111"/>
      <c r="BWI48" s="111"/>
      <c r="BWJ48" s="111"/>
      <c r="BWK48" s="111"/>
      <c r="BWL48" s="111"/>
      <c r="BWM48" s="111"/>
      <c r="BWN48" s="111"/>
      <c r="BWO48" s="111"/>
      <c r="BWP48" s="111"/>
      <c r="BWQ48" s="111"/>
      <c r="BWR48" s="111"/>
      <c r="BWS48" s="111"/>
      <c r="BWT48" s="111"/>
      <c r="BWU48" s="111"/>
      <c r="BWV48" s="111"/>
      <c r="BWW48" s="111"/>
      <c r="BWX48" s="111"/>
      <c r="BWY48" s="111"/>
      <c r="BWZ48" s="111"/>
      <c r="BXA48" s="111"/>
      <c r="BXB48" s="111"/>
      <c r="BXC48" s="111"/>
      <c r="BXD48" s="111"/>
      <c r="BXE48" s="111"/>
      <c r="BXF48" s="111"/>
      <c r="BXG48" s="111"/>
      <c r="BXH48" s="111"/>
      <c r="BXI48" s="111"/>
      <c r="BXJ48" s="111"/>
      <c r="BXK48" s="111"/>
      <c r="BXL48" s="111"/>
      <c r="BXM48" s="111"/>
      <c r="BXN48" s="111"/>
      <c r="BXO48" s="111"/>
      <c r="BXP48" s="111"/>
      <c r="BXQ48" s="111"/>
      <c r="BXR48" s="111"/>
      <c r="BXS48" s="111"/>
      <c r="BXT48" s="111"/>
      <c r="BXU48" s="111"/>
      <c r="BXV48" s="111"/>
      <c r="BXW48" s="111"/>
      <c r="BXX48" s="111"/>
      <c r="BXY48" s="111"/>
      <c r="BXZ48" s="111"/>
      <c r="BYA48" s="111"/>
      <c r="BYB48" s="111"/>
      <c r="BYC48" s="111"/>
      <c r="BYD48" s="111"/>
      <c r="BYE48" s="111"/>
      <c r="BYF48" s="111"/>
      <c r="BYG48" s="111"/>
      <c r="BYH48" s="111"/>
      <c r="BYI48" s="111"/>
      <c r="BYJ48" s="111"/>
      <c r="BYK48" s="111"/>
      <c r="BYL48" s="111"/>
      <c r="BYM48" s="111"/>
      <c r="BYN48" s="111"/>
      <c r="BYO48" s="111"/>
      <c r="BYP48" s="111"/>
      <c r="BYQ48" s="111"/>
      <c r="BYR48" s="111"/>
      <c r="BYS48" s="111"/>
      <c r="BYT48" s="111"/>
      <c r="BYU48" s="111"/>
      <c r="BYV48" s="111"/>
      <c r="BYW48" s="111"/>
      <c r="BYX48" s="111"/>
      <c r="BYY48" s="111"/>
      <c r="BYZ48" s="111"/>
      <c r="BZA48" s="111"/>
      <c r="BZB48" s="111"/>
      <c r="BZC48" s="111"/>
      <c r="BZD48" s="111"/>
      <c r="BZE48" s="111"/>
      <c r="BZF48" s="111"/>
      <c r="BZG48" s="111"/>
      <c r="BZH48" s="111"/>
      <c r="BZI48" s="111"/>
      <c r="BZJ48" s="111"/>
      <c r="BZK48" s="111"/>
      <c r="BZL48" s="111"/>
      <c r="BZM48" s="111"/>
      <c r="BZN48" s="111"/>
      <c r="BZO48" s="111"/>
      <c r="BZP48" s="111"/>
      <c r="BZQ48" s="111"/>
      <c r="BZR48" s="111"/>
      <c r="BZS48" s="111"/>
      <c r="BZT48" s="111"/>
      <c r="BZU48" s="111"/>
      <c r="BZV48" s="111"/>
      <c r="BZW48" s="111"/>
      <c r="BZX48" s="111"/>
      <c r="BZY48" s="111"/>
      <c r="BZZ48" s="111"/>
      <c r="CAA48" s="111"/>
      <c r="CAB48" s="111"/>
      <c r="CAC48" s="111"/>
      <c r="CAD48" s="111"/>
      <c r="CAE48" s="111"/>
      <c r="CAF48" s="111"/>
      <c r="CAG48" s="111"/>
      <c r="CAH48" s="111"/>
      <c r="CAI48" s="111"/>
      <c r="CAJ48" s="111"/>
      <c r="CAK48" s="111"/>
      <c r="CAL48" s="111"/>
      <c r="CAM48" s="111"/>
      <c r="CAN48" s="111"/>
      <c r="CAO48" s="111"/>
      <c r="CAP48" s="111"/>
      <c r="CAQ48" s="111"/>
      <c r="CAR48" s="111"/>
      <c r="CAS48" s="111"/>
      <c r="CAT48" s="111"/>
      <c r="CAU48" s="111"/>
      <c r="CAV48" s="111"/>
      <c r="CAW48" s="111"/>
      <c r="CAX48" s="111"/>
      <c r="CAY48" s="111"/>
      <c r="CAZ48" s="111"/>
      <c r="CBA48" s="111"/>
      <c r="CBB48" s="111"/>
      <c r="CBC48" s="111"/>
      <c r="CBD48" s="111"/>
      <c r="CBE48" s="111"/>
      <c r="CBF48" s="111"/>
      <c r="CBG48" s="111"/>
      <c r="CBH48" s="111"/>
      <c r="CBI48" s="111"/>
      <c r="CBJ48" s="111"/>
      <c r="CBK48" s="111"/>
      <c r="CBL48" s="111"/>
      <c r="CBM48" s="111"/>
      <c r="CBN48" s="111"/>
      <c r="CBO48" s="111"/>
      <c r="CBP48" s="111"/>
      <c r="CBQ48" s="111"/>
      <c r="CBR48" s="111"/>
      <c r="CBS48" s="111"/>
      <c r="CBT48" s="111"/>
      <c r="CBU48" s="111"/>
      <c r="CBV48" s="111"/>
      <c r="CBW48" s="111"/>
      <c r="CBX48" s="111"/>
      <c r="CBY48" s="111"/>
      <c r="CBZ48" s="111"/>
      <c r="CCA48" s="111"/>
      <c r="CCB48" s="111"/>
      <c r="CCC48" s="111"/>
      <c r="CCD48" s="111"/>
      <c r="CCE48" s="111"/>
      <c r="CCF48" s="111"/>
      <c r="CCG48" s="111"/>
      <c r="CCH48" s="111"/>
      <c r="CCI48" s="111"/>
      <c r="CCJ48" s="111"/>
      <c r="CCK48" s="111"/>
      <c r="CCL48" s="111"/>
      <c r="CCM48" s="111"/>
      <c r="CCN48" s="111"/>
      <c r="CCO48" s="111"/>
      <c r="CCP48" s="111"/>
      <c r="CCQ48" s="111"/>
      <c r="CCR48" s="111"/>
      <c r="CCS48" s="111"/>
      <c r="CCT48" s="111"/>
      <c r="CCU48" s="111"/>
      <c r="CCV48" s="111"/>
      <c r="CCW48" s="111"/>
      <c r="CCX48" s="111"/>
      <c r="CCY48" s="111"/>
      <c r="CCZ48" s="111"/>
      <c r="CDA48" s="111"/>
      <c r="CDB48" s="111"/>
      <c r="CDC48" s="111"/>
      <c r="CDD48" s="111"/>
      <c r="CDE48" s="111"/>
      <c r="CDF48" s="111"/>
      <c r="CDG48" s="111"/>
      <c r="CDH48" s="111"/>
      <c r="CDI48" s="111"/>
      <c r="CDJ48" s="111"/>
      <c r="CDK48" s="111"/>
      <c r="CDL48" s="111"/>
      <c r="CDM48" s="111"/>
      <c r="CDN48" s="111"/>
      <c r="CDO48" s="111"/>
      <c r="CDP48" s="111"/>
      <c r="CDQ48" s="111"/>
      <c r="CDR48" s="111"/>
      <c r="CDS48" s="111"/>
      <c r="CDT48" s="111"/>
      <c r="CDU48" s="111"/>
      <c r="CDV48" s="111"/>
      <c r="CDW48" s="111"/>
      <c r="CDX48" s="111"/>
      <c r="CDY48" s="111"/>
      <c r="CDZ48" s="111"/>
      <c r="CEA48" s="111"/>
      <c r="CEB48" s="111"/>
      <c r="CEC48" s="111"/>
      <c r="CED48" s="111"/>
      <c r="CEE48" s="111"/>
      <c r="CEF48" s="111"/>
      <c r="CEG48" s="111"/>
      <c r="CEH48" s="111"/>
      <c r="CEI48" s="111"/>
      <c r="CEJ48" s="111"/>
      <c r="CEK48" s="111"/>
      <c r="CEL48" s="111"/>
      <c r="CEM48" s="111"/>
      <c r="CEN48" s="111"/>
      <c r="CEO48" s="111"/>
      <c r="CEP48" s="111"/>
      <c r="CEQ48" s="111"/>
      <c r="CER48" s="111"/>
      <c r="CES48" s="111"/>
      <c r="CET48" s="111"/>
      <c r="CEU48" s="111"/>
      <c r="CEV48" s="111"/>
      <c r="CEW48" s="111"/>
      <c r="CEX48" s="111"/>
      <c r="CEY48" s="111"/>
      <c r="CEZ48" s="111"/>
      <c r="CFA48" s="111"/>
      <c r="CFB48" s="111"/>
      <c r="CFC48" s="111"/>
      <c r="CFD48" s="111"/>
      <c r="CFE48" s="111"/>
      <c r="CFF48" s="111"/>
      <c r="CFG48" s="111"/>
      <c r="CFH48" s="111"/>
      <c r="CFI48" s="111"/>
      <c r="CFJ48" s="111"/>
      <c r="CFK48" s="111"/>
      <c r="CFL48" s="111"/>
      <c r="CFM48" s="111"/>
      <c r="CFN48" s="111"/>
      <c r="CFO48" s="111"/>
      <c r="CFP48" s="111"/>
      <c r="CFQ48" s="111"/>
      <c r="CFR48" s="111"/>
      <c r="CFS48" s="111"/>
      <c r="CFT48" s="111"/>
      <c r="CFU48" s="111"/>
      <c r="CFV48" s="111"/>
      <c r="CFW48" s="111"/>
      <c r="CFX48" s="111"/>
      <c r="CFY48" s="111"/>
      <c r="CFZ48" s="111"/>
      <c r="CGA48" s="111"/>
      <c r="CGB48" s="111"/>
      <c r="CGC48" s="111"/>
      <c r="CGD48" s="111"/>
      <c r="CGE48" s="111"/>
      <c r="CGF48" s="111"/>
      <c r="CGG48" s="111"/>
      <c r="CGH48" s="111"/>
      <c r="CGI48" s="111"/>
      <c r="CGJ48" s="111"/>
      <c r="CGK48" s="111"/>
      <c r="CGL48" s="111"/>
      <c r="CGM48" s="111"/>
      <c r="CGN48" s="111"/>
      <c r="CGO48" s="111"/>
      <c r="CGP48" s="111"/>
      <c r="CGQ48" s="111"/>
      <c r="CGR48" s="111"/>
      <c r="CGS48" s="111"/>
      <c r="CGT48" s="111"/>
      <c r="CGU48" s="111"/>
      <c r="CGV48" s="111"/>
      <c r="CGW48" s="111"/>
      <c r="CGX48" s="111"/>
      <c r="CGY48" s="111"/>
      <c r="CGZ48" s="111"/>
      <c r="CHA48" s="111"/>
      <c r="CHB48" s="111"/>
      <c r="CHC48" s="111"/>
      <c r="CHD48" s="111"/>
      <c r="CHE48" s="111"/>
      <c r="CHF48" s="111"/>
      <c r="CHG48" s="111"/>
      <c r="CHH48" s="111"/>
      <c r="CHI48" s="111"/>
      <c r="CHJ48" s="111"/>
      <c r="CHK48" s="111"/>
      <c r="CHL48" s="111"/>
      <c r="CHM48" s="111"/>
      <c r="CHN48" s="111"/>
      <c r="CHO48" s="111"/>
      <c r="CHP48" s="111"/>
      <c r="CHQ48" s="111"/>
      <c r="CHR48" s="111"/>
      <c r="CHS48" s="111"/>
      <c r="CHT48" s="111"/>
      <c r="CHU48" s="111"/>
      <c r="CHV48" s="111"/>
      <c r="CHW48" s="111"/>
      <c r="CHX48" s="111"/>
      <c r="CHY48" s="111"/>
      <c r="CHZ48" s="111"/>
      <c r="CIA48" s="111"/>
      <c r="CIB48" s="111"/>
      <c r="CIC48" s="111"/>
      <c r="CID48" s="111"/>
      <c r="CIE48" s="111"/>
      <c r="CIF48" s="111"/>
      <c r="CIG48" s="111"/>
      <c r="CIH48" s="111"/>
      <c r="CII48" s="111"/>
      <c r="CIJ48" s="111"/>
      <c r="CIK48" s="111"/>
      <c r="CIL48" s="111"/>
      <c r="CIM48" s="111"/>
      <c r="CIN48" s="111"/>
      <c r="CIO48" s="111"/>
      <c r="CIP48" s="111"/>
      <c r="CIQ48" s="111"/>
      <c r="CIR48" s="111"/>
      <c r="CIS48" s="111"/>
      <c r="CIT48" s="111"/>
      <c r="CIU48" s="111"/>
      <c r="CIV48" s="111"/>
      <c r="CIW48" s="111"/>
      <c r="CIX48" s="111"/>
      <c r="CIY48" s="111"/>
      <c r="CIZ48" s="111"/>
      <c r="CJA48" s="111"/>
      <c r="CJB48" s="111"/>
      <c r="CJC48" s="111"/>
      <c r="CJD48" s="111"/>
      <c r="CJE48" s="111"/>
      <c r="CJF48" s="111"/>
      <c r="CJG48" s="111"/>
      <c r="CJH48" s="111"/>
      <c r="CJI48" s="111"/>
      <c r="CJJ48" s="111"/>
      <c r="CJK48" s="111"/>
      <c r="CJL48" s="111"/>
      <c r="CJM48" s="111"/>
      <c r="CJN48" s="111"/>
      <c r="CJO48" s="111"/>
      <c r="CJP48" s="111"/>
      <c r="CJQ48" s="111"/>
      <c r="CJR48" s="111"/>
      <c r="CJS48" s="111"/>
      <c r="CJT48" s="111"/>
      <c r="CJU48" s="111"/>
      <c r="CJV48" s="111"/>
      <c r="CJW48" s="111"/>
      <c r="CJX48" s="111"/>
      <c r="CJY48" s="111"/>
      <c r="CJZ48" s="111"/>
      <c r="CKA48" s="111"/>
      <c r="CKB48" s="111"/>
      <c r="CKC48" s="111"/>
      <c r="CKD48" s="111"/>
      <c r="CKE48" s="111"/>
      <c r="CKF48" s="111"/>
      <c r="CKG48" s="111"/>
      <c r="CKH48" s="111"/>
      <c r="CKI48" s="111"/>
      <c r="CKJ48" s="111"/>
      <c r="CKK48" s="111"/>
      <c r="CKL48" s="111"/>
      <c r="CKM48" s="111"/>
      <c r="CKN48" s="111"/>
      <c r="CKO48" s="111"/>
      <c r="CKP48" s="111"/>
      <c r="CKQ48" s="111"/>
      <c r="CKR48" s="111"/>
      <c r="CKS48" s="111"/>
      <c r="CKT48" s="111"/>
      <c r="CKU48" s="111"/>
      <c r="CKV48" s="111"/>
      <c r="CKW48" s="111"/>
      <c r="CKX48" s="111"/>
      <c r="CKY48" s="111"/>
      <c r="CKZ48" s="111"/>
      <c r="CLA48" s="111"/>
      <c r="CLB48" s="111"/>
      <c r="CLC48" s="111"/>
      <c r="CLD48" s="111"/>
      <c r="CLE48" s="111"/>
      <c r="CLF48" s="111"/>
      <c r="CLG48" s="111"/>
      <c r="CLH48" s="111"/>
      <c r="CLI48" s="111"/>
      <c r="CLJ48" s="111"/>
      <c r="CLK48" s="111"/>
      <c r="CLL48" s="111"/>
      <c r="CLM48" s="111"/>
      <c r="CLN48" s="111"/>
      <c r="CLO48" s="111"/>
      <c r="CLP48" s="111"/>
      <c r="CLQ48" s="111"/>
      <c r="CLR48" s="111"/>
      <c r="CLS48" s="111"/>
      <c r="CLT48" s="111"/>
      <c r="CLU48" s="111"/>
      <c r="CLV48" s="111"/>
      <c r="CLW48" s="111"/>
      <c r="CLX48" s="111"/>
      <c r="CLY48" s="111"/>
      <c r="CLZ48" s="111"/>
      <c r="CMA48" s="111"/>
      <c r="CMB48" s="111"/>
      <c r="CMC48" s="111"/>
      <c r="CMD48" s="111"/>
      <c r="CME48" s="111"/>
      <c r="CMF48" s="111"/>
      <c r="CMG48" s="111"/>
      <c r="CMH48" s="111"/>
      <c r="CMI48" s="111"/>
      <c r="CMJ48" s="111"/>
      <c r="CMK48" s="111"/>
      <c r="CML48" s="111"/>
      <c r="CMM48" s="111"/>
      <c r="CMN48" s="111"/>
      <c r="CMO48" s="111"/>
      <c r="CMP48" s="111"/>
      <c r="CMQ48" s="111"/>
      <c r="CMR48" s="111"/>
      <c r="CMS48" s="111"/>
      <c r="CMT48" s="111"/>
      <c r="CMU48" s="111"/>
      <c r="CMV48" s="111"/>
      <c r="CMW48" s="111"/>
      <c r="CMX48" s="111"/>
      <c r="CMY48" s="111"/>
      <c r="CMZ48" s="111"/>
      <c r="CNA48" s="111"/>
      <c r="CNB48" s="111"/>
      <c r="CNC48" s="111"/>
      <c r="CND48" s="111"/>
      <c r="CNE48" s="111"/>
      <c r="CNF48" s="111"/>
      <c r="CNG48" s="111"/>
      <c r="CNH48" s="111"/>
      <c r="CNI48" s="111"/>
      <c r="CNJ48" s="111"/>
      <c r="CNK48" s="111"/>
      <c r="CNL48" s="111"/>
      <c r="CNM48" s="111"/>
      <c r="CNN48" s="111"/>
      <c r="CNO48" s="111"/>
      <c r="CNP48" s="111"/>
      <c r="CNQ48" s="111"/>
      <c r="CNR48" s="111"/>
      <c r="CNS48" s="111"/>
      <c r="CNT48" s="111"/>
      <c r="CNU48" s="111"/>
      <c r="CNV48" s="111"/>
      <c r="CNW48" s="111"/>
      <c r="CNX48" s="111"/>
      <c r="CNY48" s="111"/>
      <c r="CNZ48" s="111"/>
      <c r="COA48" s="111"/>
      <c r="COB48" s="111"/>
      <c r="COC48" s="111"/>
      <c r="COD48" s="111"/>
      <c r="COE48" s="111"/>
      <c r="COF48" s="111"/>
      <c r="COG48" s="111"/>
      <c r="COH48" s="111"/>
      <c r="COI48" s="111"/>
      <c r="COJ48" s="111"/>
      <c r="COK48" s="111"/>
      <c r="COL48" s="111"/>
      <c r="COM48" s="111"/>
      <c r="CON48" s="111"/>
      <c r="COO48" s="111"/>
      <c r="COP48" s="111"/>
      <c r="COQ48" s="111"/>
      <c r="COR48" s="111"/>
      <c r="COS48" s="111"/>
      <c r="COT48" s="111"/>
      <c r="COU48" s="111"/>
      <c r="COV48" s="111"/>
      <c r="COW48" s="111"/>
      <c r="COX48" s="111"/>
      <c r="COY48" s="111"/>
      <c r="COZ48" s="111"/>
      <c r="CPA48" s="111"/>
      <c r="CPB48" s="111"/>
      <c r="CPC48" s="111"/>
      <c r="CPD48" s="111"/>
      <c r="CPE48" s="111"/>
      <c r="CPF48" s="111"/>
      <c r="CPG48" s="111"/>
      <c r="CPH48" s="111"/>
      <c r="CPI48" s="111"/>
      <c r="CPJ48" s="111"/>
      <c r="CPK48" s="111"/>
      <c r="CPL48" s="111"/>
      <c r="CPM48" s="111"/>
      <c r="CPN48" s="111"/>
      <c r="CPO48" s="111"/>
      <c r="CPP48" s="111"/>
      <c r="CPQ48" s="111"/>
      <c r="CPR48" s="111"/>
      <c r="CPS48" s="111"/>
      <c r="CPT48" s="111"/>
      <c r="CPU48" s="111"/>
      <c r="CPV48" s="111"/>
      <c r="CPW48" s="111"/>
      <c r="CPX48" s="111"/>
      <c r="CPY48" s="111"/>
      <c r="CPZ48" s="111"/>
      <c r="CQA48" s="111"/>
      <c r="CQB48" s="111"/>
      <c r="CQC48" s="111"/>
      <c r="CQD48" s="111"/>
      <c r="CQE48" s="111"/>
      <c r="CQF48" s="111"/>
      <c r="CQG48" s="111"/>
      <c r="CQH48" s="111"/>
      <c r="CQI48" s="111"/>
      <c r="CQJ48" s="111"/>
      <c r="CQK48" s="111"/>
      <c r="CQL48" s="111"/>
      <c r="CQM48" s="111"/>
      <c r="CQN48" s="111"/>
      <c r="CQO48" s="111"/>
      <c r="CQP48" s="111"/>
      <c r="CQQ48" s="111"/>
      <c r="CQR48" s="111"/>
      <c r="CQS48" s="111"/>
      <c r="CQT48" s="111"/>
      <c r="CQU48" s="111"/>
      <c r="CQV48" s="111"/>
      <c r="CQW48" s="111"/>
      <c r="CQX48" s="111"/>
      <c r="CQY48" s="111"/>
      <c r="CQZ48" s="111"/>
      <c r="CRA48" s="111"/>
      <c r="CRB48" s="111"/>
      <c r="CRC48" s="111"/>
      <c r="CRD48" s="111"/>
      <c r="CRE48" s="111"/>
      <c r="CRF48" s="111"/>
      <c r="CRG48" s="111"/>
      <c r="CRH48" s="111"/>
      <c r="CRI48" s="111"/>
      <c r="CRJ48" s="111"/>
      <c r="CRK48" s="111"/>
      <c r="CRL48" s="111"/>
      <c r="CRM48" s="111"/>
      <c r="CRN48" s="111"/>
      <c r="CRO48" s="111"/>
      <c r="CRP48" s="111"/>
      <c r="CRQ48" s="111"/>
      <c r="CRR48" s="111"/>
      <c r="CRS48" s="111"/>
      <c r="CRT48" s="111"/>
      <c r="CRU48" s="111"/>
      <c r="CRV48" s="111"/>
      <c r="CRW48" s="111"/>
      <c r="CRX48" s="111"/>
      <c r="CRY48" s="111"/>
      <c r="CRZ48" s="111"/>
      <c r="CSA48" s="111"/>
      <c r="CSB48" s="111"/>
      <c r="CSC48" s="111"/>
      <c r="CSD48" s="111"/>
      <c r="CSE48" s="111"/>
      <c r="CSF48" s="111"/>
      <c r="CSG48" s="111"/>
      <c r="CSH48" s="111"/>
      <c r="CSI48" s="111"/>
      <c r="CSJ48" s="111"/>
      <c r="CSK48" s="111"/>
      <c r="CSL48" s="111"/>
      <c r="CSM48" s="111"/>
      <c r="CSN48" s="111"/>
      <c r="CSO48" s="111"/>
      <c r="CSP48" s="111"/>
      <c r="CSQ48" s="111"/>
      <c r="CSR48" s="111"/>
      <c r="CSS48" s="111"/>
      <c r="CST48" s="111"/>
      <c r="CSU48" s="111"/>
      <c r="CSV48" s="111"/>
      <c r="CSW48" s="111"/>
      <c r="CSX48" s="111"/>
      <c r="CSY48" s="111"/>
      <c r="CSZ48" s="111"/>
      <c r="CTA48" s="111"/>
      <c r="CTB48" s="111"/>
      <c r="CTC48" s="111"/>
      <c r="CTD48" s="111"/>
      <c r="CTE48" s="111"/>
      <c r="CTF48" s="111"/>
      <c r="CTG48" s="111"/>
      <c r="CTH48" s="111"/>
      <c r="CTI48" s="111"/>
      <c r="CTJ48" s="111"/>
      <c r="CTK48" s="111"/>
      <c r="CTL48" s="111"/>
      <c r="CTM48" s="111"/>
      <c r="CTN48" s="111"/>
      <c r="CTO48" s="111"/>
      <c r="CTP48" s="111"/>
      <c r="CTQ48" s="111"/>
      <c r="CTR48" s="111"/>
      <c r="CTS48" s="111"/>
      <c r="CTT48" s="111"/>
      <c r="CTU48" s="111"/>
      <c r="CTV48" s="111"/>
      <c r="CTW48" s="111"/>
      <c r="CTX48" s="111"/>
      <c r="CTY48" s="111"/>
      <c r="CTZ48" s="111"/>
      <c r="CUA48" s="111"/>
      <c r="CUB48" s="111"/>
      <c r="CUC48" s="111"/>
      <c r="CUD48" s="111"/>
      <c r="CUE48" s="111"/>
      <c r="CUF48" s="111"/>
      <c r="CUG48" s="111"/>
      <c r="CUH48" s="111"/>
      <c r="CUI48" s="111"/>
      <c r="CUJ48" s="111"/>
      <c r="CUK48" s="111"/>
      <c r="CUL48" s="111"/>
      <c r="CUM48" s="111"/>
      <c r="CUN48" s="111"/>
      <c r="CUO48" s="111"/>
      <c r="CUP48" s="111"/>
      <c r="CUQ48" s="111"/>
      <c r="CUR48" s="111"/>
      <c r="CUS48" s="111"/>
      <c r="CUT48" s="111"/>
      <c r="CUU48" s="111"/>
      <c r="CUV48" s="111"/>
      <c r="CUW48" s="111"/>
      <c r="CUX48" s="111"/>
      <c r="CUY48" s="111"/>
      <c r="CUZ48" s="111"/>
      <c r="CVA48" s="111"/>
      <c r="CVB48" s="111"/>
      <c r="CVC48" s="111"/>
      <c r="CVD48" s="111"/>
      <c r="CVE48" s="111"/>
      <c r="CVF48" s="111"/>
      <c r="CVG48" s="111"/>
      <c r="CVH48" s="111"/>
      <c r="CVI48" s="111"/>
      <c r="CVJ48" s="111"/>
      <c r="CVK48" s="111"/>
      <c r="CVL48" s="111"/>
      <c r="CVM48" s="111"/>
      <c r="CVN48" s="111"/>
      <c r="CVO48" s="111"/>
      <c r="CVP48" s="111"/>
      <c r="CVQ48" s="111"/>
      <c r="CVR48" s="111"/>
      <c r="CVS48" s="111"/>
      <c r="CVT48" s="111"/>
      <c r="CVU48" s="111"/>
      <c r="CVV48" s="111"/>
      <c r="CVW48" s="111"/>
      <c r="CVX48" s="111"/>
      <c r="CVY48" s="111"/>
      <c r="CVZ48" s="111"/>
      <c r="CWA48" s="111"/>
      <c r="CWB48" s="111"/>
      <c r="CWC48" s="111"/>
      <c r="CWD48" s="111"/>
      <c r="CWE48" s="111"/>
      <c r="CWF48" s="111"/>
      <c r="CWG48" s="111"/>
      <c r="CWH48" s="111"/>
      <c r="CWI48" s="111"/>
      <c r="CWJ48" s="111"/>
      <c r="CWK48" s="111"/>
      <c r="CWL48" s="111"/>
      <c r="CWM48" s="111"/>
      <c r="CWN48" s="111"/>
      <c r="CWO48" s="111"/>
      <c r="CWP48" s="111"/>
      <c r="CWQ48" s="111"/>
      <c r="CWR48" s="111"/>
      <c r="CWS48" s="111"/>
      <c r="CWT48" s="111"/>
      <c r="CWU48" s="111"/>
      <c r="CWV48" s="111"/>
      <c r="CWW48" s="111"/>
      <c r="CWX48" s="111"/>
      <c r="CWY48" s="111"/>
      <c r="CWZ48" s="111"/>
      <c r="CXA48" s="111"/>
      <c r="CXB48" s="111"/>
      <c r="CXC48" s="111"/>
      <c r="CXD48" s="111"/>
      <c r="CXE48" s="111"/>
      <c r="CXF48" s="111"/>
      <c r="CXG48" s="111"/>
      <c r="CXH48" s="111"/>
      <c r="CXI48" s="111"/>
      <c r="CXJ48" s="111"/>
      <c r="CXK48" s="111"/>
      <c r="CXL48" s="111"/>
      <c r="CXM48" s="111"/>
      <c r="CXN48" s="111"/>
      <c r="CXO48" s="111"/>
      <c r="CXP48" s="111"/>
      <c r="CXQ48" s="111"/>
      <c r="CXR48" s="111"/>
      <c r="CXS48" s="111"/>
      <c r="CXT48" s="111"/>
      <c r="CXU48" s="111"/>
      <c r="CXV48" s="111"/>
      <c r="CXW48" s="111"/>
      <c r="CXX48" s="111"/>
      <c r="CXY48" s="111"/>
      <c r="CXZ48" s="111"/>
      <c r="CYA48" s="111"/>
      <c r="CYB48" s="111"/>
      <c r="CYC48" s="111"/>
      <c r="CYD48" s="111"/>
      <c r="CYE48" s="111"/>
      <c r="CYF48" s="111"/>
      <c r="CYG48" s="111"/>
      <c r="CYH48" s="111"/>
      <c r="CYI48" s="111"/>
      <c r="CYJ48" s="111"/>
      <c r="CYK48" s="111"/>
      <c r="CYL48" s="111"/>
      <c r="CYM48" s="111"/>
      <c r="CYN48" s="111"/>
      <c r="CYO48" s="111"/>
      <c r="CYP48" s="111"/>
      <c r="CYQ48" s="111"/>
      <c r="CYR48" s="111"/>
      <c r="CYS48" s="111"/>
      <c r="CYT48" s="111"/>
      <c r="CYU48" s="111"/>
      <c r="CYV48" s="111"/>
      <c r="CYW48" s="111"/>
      <c r="CYX48" s="111"/>
      <c r="CYY48" s="111"/>
      <c r="CYZ48" s="111"/>
      <c r="CZA48" s="111"/>
      <c r="CZB48" s="111"/>
      <c r="CZC48" s="111"/>
      <c r="CZD48" s="111"/>
      <c r="CZE48" s="111"/>
      <c r="CZF48" s="111"/>
      <c r="CZG48" s="111"/>
      <c r="CZH48" s="111"/>
      <c r="CZI48" s="111"/>
      <c r="CZJ48" s="111"/>
      <c r="CZK48" s="111"/>
      <c r="CZL48" s="111"/>
      <c r="CZM48" s="111"/>
      <c r="CZN48" s="111"/>
      <c r="CZO48" s="111"/>
      <c r="CZP48" s="111"/>
      <c r="CZQ48" s="111"/>
      <c r="CZR48" s="111"/>
      <c r="CZS48" s="111"/>
      <c r="CZT48" s="111"/>
      <c r="CZU48" s="111"/>
      <c r="CZV48" s="111"/>
      <c r="CZW48" s="111"/>
      <c r="CZX48" s="111"/>
      <c r="CZY48" s="111"/>
      <c r="CZZ48" s="111"/>
      <c r="DAA48" s="111"/>
      <c r="DAB48" s="111"/>
      <c r="DAC48" s="111"/>
      <c r="DAD48" s="111"/>
      <c r="DAE48" s="111"/>
      <c r="DAF48" s="111"/>
      <c r="DAG48" s="111"/>
      <c r="DAH48" s="111"/>
      <c r="DAI48" s="111"/>
      <c r="DAJ48" s="111"/>
      <c r="DAK48" s="111"/>
      <c r="DAL48" s="111"/>
      <c r="DAM48" s="111"/>
      <c r="DAN48" s="111"/>
      <c r="DAO48" s="111"/>
      <c r="DAP48" s="111"/>
      <c r="DAQ48" s="111"/>
      <c r="DAR48" s="111"/>
      <c r="DAS48" s="111"/>
      <c r="DAT48" s="111"/>
      <c r="DAU48" s="111"/>
      <c r="DAV48" s="111"/>
      <c r="DAW48" s="111"/>
      <c r="DAX48" s="111"/>
      <c r="DAY48" s="111"/>
      <c r="DAZ48" s="111"/>
      <c r="DBA48" s="111"/>
      <c r="DBB48" s="111"/>
      <c r="DBC48" s="111"/>
      <c r="DBD48" s="111"/>
      <c r="DBE48" s="111"/>
      <c r="DBF48" s="111"/>
      <c r="DBG48" s="111"/>
      <c r="DBH48" s="111"/>
      <c r="DBI48" s="111"/>
      <c r="DBJ48" s="111"/>
      <c r="DBK48" s="111"/>
      <c r="DBL48" s="111"/>
      <c r="DBM48" s="111"/>
      <c r="DBN48" s="111"/>
      <c r="DBO48" s="111"/>
      <c r="DBP48" s="111"/>
      <c r="DBQ48" s="111"/>
      <c r="DBR48" s="111"/>
      <c r="DBS48" s="111"/>
      <c r="DBT48" s="111"/>
      <c r="DBU48" s="111"/>
      <c r="DBV48" s="111"/>
      <c r="DBW48" s="111"/>
      <c r="DBX48" s="111"/>
      <c r="DBY48" s="111"/>
      <c r="DBZ48" s="111"/>
      <c r="DCA48" s="111"/>
      <c r="DCB48" s="111"/>
      <c r="DCC48" s="111"/>
      <c r="DCD48" s="111"/>
      <c r="DCE48" s="111"/>
      <c r="DCF48" s="111"/>
      <c r="DCG48" s="111"/>
      <c r="DCH48" s="111"/>
      <c r="DCI48" s="111"/>
      <c r="DCJ48" s="111"/>
      <c r="DCK48" s="111"/>
      <c r="DCL48" s="111"/>
      <c r="DCM48" s="111"/>
      <c r="DCN48" s="111"/>
      <c r="DCO48" s="111"/>
      <c r="DCP48" s="111"/>
      <c r="DCQ48" s="111"/>
      <c r="DCR48" s="111"/>
      <c r="DCS48" s="111"/>
      <c r="DCT48" s="111"/>
      <c r="DCU48" s="111"/>
      <c r="DCV48" s="111"/>
      <c r="DCW48" s="111"/>
      <c r="DCX48" s="111"/>
      <c r="DCY48" s="111"/>
      <c r="DCZ48" s="111"/>
      <c r="DDA48" s="111"/>
      <c r="DDB48" s="111"/>
      <c r="DDC48" s="111"/>
      <c r="DDD48" s="111"/>
      <c r="DDE48" s="111"/>
      <c r="DDF48" s="111"/>
      <c r="DDG48" s="111"/>
      <c r="DDH48" s="111"/>
      <c r="DDI48" s="111"/>
      <c r="DDJ48" s="111"/>
      <c r="DDK48" s="111"/>
      <c r="DDL48" s="111"/>
      <c r="DDM48" s="111"/>
      <c r="DDN48" s="111"/>
      <c r="DDO48" s="111"/>
      <c r="DDP48" s="111"/>
      <c r="DDQ48" s="111"/>
      <c r="DDR48" s="111"/>
      <c r="DDS48" s="111"/>
      <c r="DDT48" s="111"/>
      <c r="DDU48" s="111"/>
      <c r="DDV48" s="111"/>
      <c r="DDW48" s="111"/>
      <c r="DDX48" s="111"/>
      <c r="DDY48" s="111"/>
      <c r="DDZ48" s="111"/>
      <c r="DEA48" s="111"/>
      <c r="DEB48" s="111"/>
      <c r="DEC48" s="111"/>
      <c r="DED48" s="111"/>
      <c r="DEE48" s="111"/>
      <c r="DEF48" s="111"/>
      <c r="DEG48" s="111"/>
      <c r="DEH48" s="111"/>
      <c r="DEI48" s="111"/>
      <c r="DEJ48" s="111"/>
      <c r="DEK48" s="111"/>
      <c r="DEL48" s="111"/>
      <c r="DEM48" s="111"/>
      <c r="DEN48" s="111"/>
      <c r="DEO48" s="111"/>
      <c r="DEP48" s="111"/>
      <c r="DEQ48" s="111"/>
      <c r="DER48" s="111"/>
      <c r="DES48" s="111"/>
      <c r="DET48" s="111"/>
      <c r="DEU48" s="111"/>
      <c r="DEV48" s="111"/>
      <c r="DEW48" s="111"/>
      <c r="DEX48" s="111"/>
      <c r="DEY48" s="111"/>
      <c r="DEZ48" s="111"/>
      <c r="DFA48" s="111"/>
      <c r="DFB48" s="111"/>
      <c r="DFC48" s="111"/>
      <c r="DFD48" s="111"/>
      <c r="DFE48" s="111"/>
      <c r="DFF48" s="111"/>
      <c r="DFG48" s="111"/>
      <c r="DFH48" s="111"/>
      <c r="DFI48" s="111"/>
      <c r="DFJ48" s="111"/>
      <c r="DFK48" s="111"/>
      <c r="DFL48" s="111"/>
      <c r="DFM48" s="111"/>
      <c r="DFN48" s="111"/>
      <c r="DFO48" s="111"/>
      <c r="DFP48" s="111"/>
      <c r="DFQ48" s="111"/>
      <c r="DFR48" s="111"/>
      <c r="DFS48" s="111"/>
      <c r="DFT48" s="111"/>
      <c r="DFU48" s="111"/>
      <c r="DFV48" s="111"/>
      <c r="DFW48" s="111"/>
      <c r="DFX48" s="111"/>
      <c r="DFY48" s="111"/>
      <c r="DFZ48" s="111"/>
      <c r="DGA48" s="111"/>
      <c r="DGB48" s="111"/>
      <c r="DGC48" s="111"/>
      <c r="DGD48" s="111"/>
      <c r="DGE48" s="111"/>
      <c r="DGF48" s="111"/>
      <c r="DGG48" s="111"/>
      <c r="DGH48" s="111"/>
      <c r="DGI48" s="111"/>
      <c r="DGJ48" s="111"/>
      <c r="DGK48" s="111"/>
      <c r="DGL48" s="111"/>
      <c r="DGM48" s="111"/>
      <c r="DGN48" s="111"/>
      <c r="DGO48" s="111"/>
      <c r="DGP48" s="111"/>
      <c r="DGQ48" s="111"/>
      <c r="DGR48" s="111"/>
      <c r="DGS48" s="111"/>
      <c r="DGT48" s="111"/>
      <c r="DGU48" s="111"/>
      <c r="DGV48" s="111"/>
      <c r="DGW48" s="111"/>
      <c r="DGX48" s="111"/>
      <c r="DGY48" s="111"/>
      <c r="DGZ48" s="111"/>
      <c r="DHA48" s="111"/>
      <c r="DHB48" s="111"/>
      <c r="DHC48" s="111"/>
      <c r="DHD48" s="111"/>
      <c r="DHE48" s="111"/>
      <c r="DHF48" s="111"/>
      <c r="DHG48" s="111"/>
      <c r="DHH48" s="111"/>
      <c r="DHI48" s="111"/>
      <c r="DHJ48" s="111"/>
      <c r="DHK48" s="111"/>
      <c r="DHL48" s="111"/>
      <c r="DHM48" s="111"/>
      <c r="DHN48" s="111"/>
      <c r="DHO48" s="111"/>
      <c r="DHP48" s="111"/>
      <c r="DHQ48" s="111"/>
      <c r="DHR48" s="111"/>
      <c r="DHS48" s="111"/>
      <c r="DHT48" s="111"/>
      <c r="DHU48" s="111"/>
      <c r="DHV48" s="111"/>
      <c r="DHW48" s="111"/>
      <c r="DHX48" s="111"/>
      <c r="DHY48" s="111"/>
      <c r="DHZ48" s="111"/>
      <c r="DIA48" s="111"/>
      <c r="DIB48" s="111"/>
      <c r="DIC48" s="111"/>
      <c r="DID48" s="111"/>
      <c r="DIE48" s="111"/>
      <c r="DIF48" s="111"/>
      <c r="DIG48" s="111"/>
      <c r="DIH48" s="111"/>
      <c r="DII48" s="111"/>
      <c r="DIJ48" s="111"/>
      <c r="DIK48" s="111"/>
      <c r="DIL48" s="111"/>
      <c r="DIM48" s="111"/>
      <c r="DIN48" s="111"/>
      <c r="DIO48" s="111"/>
      <c r="DIP48" s="111"/>
      <c r="DIQ48" s="111"/>
      <c r="DIR48" s="111"/>
      <c r="DIS48" s="111"/>
      <c r="DIT48" s="111"/>
      <c r="DIU48" s="111"/>
      <c r="DIV48" s="111"/>
      <c r="DIW48" s="111"/>
      <c r="DIX48" s="111"/>
      <c r="DIY48" s="111"/>
      <c r="DIZ48" s="111"/>
      <c r="DJA48" s="111"/>
      <c r="DJB48" s="111"/>
      <c r="DJC48" s="111"/>
      <c r="DJD48" s="111"/>
      <c r="DJE48" s="111"/>
      <c r="DJF48" s="111"/>
    </row>
    <row r="49" spans="1:2970" s="79" customFormat="1" x14ac:dyDescent="0.25">
      <c r="A49" s="111"/>
      <c r="B49" s="111"/>
      <c r="C49" s="72" t="s">
        <v>85</v>
      </c>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11"/>
      <c r="IR49" s="111"/>
      <c r="IS49" s="111"/>
      <c r="IT49" s="111"/>
      <c r="IU49" s="111"/>
      <c r="IV49" s="111"/>
      <c r="IW49" s="111"/>
      <c r="IX49" s="111"/>
      <c r="IY49" s="111"/>
      <c r="IZ49" s="111"/>
      <c r="JA49" s="111"/>
      <c r="JB49" s="111"/>
      <c r="JC49" s="111"/>
      <c r="JD49" s="111"/>
      <c r="JE49" s="111"/>
      <c r="JF49" s="111"/>
      <c r="JG49" s="111"/>
      <c r="JH49" s="111"/>
      <c r="JI49" s="111"/>
      <c r="JJ49" s="111"/>
      <c r="JK49" s="111"/>
      <c r="JL49" s="111"/>
      <c r="JM49" s="111"/>
      <c r="JN49" s="111"/>
      <c r="JO49" s="111"/>
      <c r="JP49" s="111"/>
      <c r="JQ49" s="111"/>
      <c r="JR49" s="111"/>
      <c r="JS49" s="111"/>
      <c r="JT49" s="111"/>
      <c r="JU49" s="111"/>
      <c r="JV49" s="111"/>
      <c r="JW49" s="111"/>
      <c r="JX49" s="111"/>
      <c r="JY49" s="111"/>
      <c r="JZ49" s="111"/>
      <c r="KA49" s="111"/>
      <c r="KB49" s="111"/>
      <c r="KC49" s="111"/>
      <c r="KD49" s="111"/>
      <c r="KE49" s="111"/>
      <c r="KF49" s="111"/>
      <c r="KG49" s="111"/>
      <c r="KH49" s="111"/>
      <c r="KI49" s="111"/>
      <c r="KJ49" s="111"/>
      <c r="KK49" s="111"/>
      <c r="KL49" s="111"/>
      <c r="KM49" s="111"/>
      <c r="KN49" s="111"/>
      <c r="KO49" s="111"/>
      <c r="KP49" s="111"/>
      <c r="KQ49" s="111"/>
      <c r="KR49" s="111"/>
      <c r="KS49" s="111"/>
      <c r="KT49" s="111"/>
      <c r="KU49" s="111"/>
      <c r="KV49" s="111"/>
      <c r="KW49" s="111"/>
      <c r="KX49" s="111"/>
      <c r="KY49" s="111"/>
      <c r="KZ49" s="111"/>
      <c r="LA49" s="111"/>
      <c r="LB49" s="111"/>
      <c r="LC49" s="111"/>
      <c r="LD49" s="111"/>
      <c r="LE49" s="111"/>
      <c r="LF49" s="111"/>
      <c r="LG49" s="111"/>
      <c r="LH49" s="111"/>
      <c r="LI49" s="111"/>
      <c r="LJ49" s="111"/>
      <c r="LK49" s="111"/>
      <c r="LL49" s="111"/>
      <c r="LM49" s="111"/>
      <c r="LN49" s="111"/>
      <c r="LO49" s="111"/>
      <c r="LP49" s="111"/>
      <c r="LQ49" s="111"/>
      <c r="LR49" s="111"/>
      <c r="LS49" s="111"/>
      <c r="LT49" s="111"/>
      <c r="LU49" s="111"/>
      <c r="LV49" s="111"/>
      <c r="LW49" s="111"/>
      <c r="LX49" s="111"/>
      <c r="LY49" s="111"/>
      <c r="LZ49" s="111"/>
      <c r="MA49" s="111"/>
      <c r="MB49" s="111"/>
      <c r="MC49" s="111"/>
      <c r="MD49" s="111"/>
      <c r="ME49" s="111"/>
      <c r="MF49" s="111"/>
      <c r="MG49" s="111"/>
      <c r="MH49" s="111"/>
      <c r="MI49" s="111"/>
      <c r="MJ49" s="111"/>
      <c r="MK49" s="111"/>
      <c r="ML49" s="111"/>
      <c r="MM49" s="111"/>
      <c r="MN49" s="111"/>
      <c r="MO49" s="111"/>
      <c r="MP49" s="111"/>
      <c r="MQ49" s="111"/>
      <c r="MR49" s="111"/>
      <c r="MS49" s="111"/>
      <c r="MT49" s="111"/>
      <c r="MU49" s="111"/>
      <c r="MV49" s="111"/>
      <c r="MW49" s="111"/>
      <c r="MX49" s="111"/>
      <c r="MY49" s="111"/>
      <c r="MZ49" s="111"/>
      <c r="NA49" s="111"/>
      <c r="NB49" s="111"/>
      <c r="NC49" s="111"/>
      <c r="ND49" s="111"/>
      <c r="NE49" s="111"/>
      <c r="NF49" s="111"/>
      <c r="NG49" s="111"/>
      <c r="NH49" s="111"/>
      <c r="NI49" s="111"/>
      <c r="NJ49" s="111"/>
      <c r="NK49" s="111"/>
      <c r="NL49" s="111"/>
      <c r="NM49" s="111"/>
      <c r="NN49" s="111"/>
      <c r="NO49" s="111"/>
      <c r="NP49" s="111"/>
      <c r="NQ49" s="111"/>
      <c r="NR49" s="111"/>
      <c r="NS49" s="111"/>
      <c r="NT49" s="111"/>
      <c r="NU49" s="111"/>
      <c r="NV49" s="111"/>
      <c r="NW49" s="111"/>
      <c r="NX49" s="111"/>
      <c r="NY49" s="111"/>
      <c r="NZ49" s="111"/>
      <c r="OA49" s="111"/>
      <c r="OB49" s="111"/>
      <c r="OC49" s="111"/>
      <c r="OD49" s="111"/>
      <c r="OE49" s="111"/>
      <c r="OF49" s="111"/>
      <c r="OG49" s="111"/>
      <c r="OH49" s="111"/>
      <c r="OI49" s="111"/>
      <c r="OJ49" s="111"/>
      <c r="OK49" s="111"/>
      <c r="OL49" s="111"/>
      <c r="OM49" s="111"/>
      <c r="ON49" s="111"/>
      <c r="OO49" s="111"/>
      <c r="OP49" s="111"/>
      <c r="OQ49" s="111"/>
      <c r="OR49" s="111"/>
      <c r="OS49" s="111"/>
      <c r="OT49" s="111"/>
      <c r="OU49" s="111"/>
      <c r="OV49" s="111"/>
      <c r="OW49" s="111"/>
      <c r="OX49" s="111"/>
      <c r="OY49" s="111"/>
      <c r="OZ49" s="111"/>
      <c r="PA49" s="111"/>
      <c r="PB49" s="111"/>
      <c r="PC49" s="111"/>
      <c r="PD49" s="111"/>
      <c r="PE49" s="111"/>
      <c r="PF49" s="111"/>
      <c r="PG49" s="111"/>
      <c r="PH49" s="111"/>
      <c r="PI49" s="111"/>
      <c r="PJ49" s="111"/>
      <c r="PK49" s="111"/>
      <c r="PL49" s="111"/>
      <c r="PM49" s="111"/>
      <c r="PN49" s="111"/>
      <c r="PO49" s="111"/>
      <c r="PP49" s="111"/>
      <c r="PQ49" s="111"/>
      <c r="PR49" s="111"/>
      <c r="PS49" s="111"/>
      <c r="PT49" s="111"/>
      <c r="PU49" s="111"/>
      <c r="PV49" s="111"/>
      <c r="PW49" s="111"/>
      <c r="PX49" s="111"/>
      <c r="PY49" s="111"/>
      <c r="PZ49" s="111"/>
      <c r="QA49" s="111"/>
      <c r="QB49" s="111"/>
      <c r="QC49" s="111"/>
      <c r="QD49" s="111"/>
      <c r="QE49" s="111"/>
      <c r="QF49" s="111"/>
      <c r="QG49" s="111"/>
      <c r="QH49" s="111"/>
      <c r="QI49" s="111"/>
      <c r="QJ49" s="111"/>
      <c r="QK49" s="111"/>
      <c r="QL49" s="111"/>
      <c r="QM49" s="111"/>
      <c r="QN49" s="111"/>
      <c r="QO49" s="111"/>
      <c r="QP49" s="111"/>
      <c r="QQ49" s="111"/>
      <c r="QR49" s="111"/>
      <c r="QS49" s="111"/>
      <c r="QT49" s="111"/>
      <c r="QU49" s="111"/>
      <c r="QV49" s="111"/>
      <c r="QW49" s="111"/>
      <c r="QX49" s="111"/>
      <c r="QY49" s="111"/>
      <c r="QZ49" s="111"/>
      <c r="RA49" s="111"/>
      <c r="RB49" s="111"/>
      <c r="RC49" s="111"/>
      <c r="RD49" s="111"/>
      <c r="RE49" s="111"/>
      <c r="RF49" s="111"/>
      <c r="RG49" s="111"/>
      <c r="RH49" s="111"/>
      <c r="RI49" s="111"/>
      <c r="RJ49" s="111"/>
      <c r="RK49" s="111"/>
      <c r="RL49" s="111"/>
      <c r="RM49" s="111"/>
      <c r="RN49" s="111"/>
      <c r="RO49" s="111"/>
      <c r="RP49" s="111"/>
      <c r="RQ49" s="111"/>
      <c r="RR49" s="111"/>
      <c r="RS49" s="111"/>
      <c r="RT49" s="111"/>
      <c r="RU49" s="111"/>
      <c r="RV49" s="111"/>
      <c r="RW49" s="111"/>
      <c r="RX49" s="111"/>
      <c r="RY49" s="111"/>
      <c r="RZ49" s="111"/>
      <c r="SA49" s="111"/>
      <c r="SB49" s="111"/>
      <c r="SC49" s="111"/>
      <c r="SD49" s="111"/>
      <c r="SE49" s="111"/>
      <c r="SF49" s="111"/>
      <c r="SG49" s="111"/>
      <c r="SH49" s="111"/>
      <c r="SI49" s="111"/>
      <c r="SJ49" s="111"/>
      <c r="SK49" s="111"/>
      <c r="SL49" s="111"/>
      <c r="SM49" s="111"/>
      <c r="SN49" s="111"/>
      <c r="SO49" s="111"/>
      <c r="SP49" s="111"/>
      <c r="SQ49" s="111"/>
      <c r="SR49" s="111"/>
      <c r="SS49" s="111"/>
      <c r="ST49" s="111"/>
      <c r="SU49" s="111"/>
      <c r="SV49" s="111"/>
      <c r="SW49" s="111"/>
      <c r="SX49" s="111"/>
      <c r="SY49" s="111"/>
      <c r="SZ49" s="111"/>
      <c r="TA49" s="111"/>
      <c r="TB49" s="111"/>
      <c r="TC49" s="111"/>
      <c r="TD49" s="111"/>
      <c r="TE49" s="111"/>
      <c r="TF49" s="111"/>
      <c r="TG49" s="111"/>
      <c r="TH49" s="111"/>
      <c r="TI49" s="111"/>
      <c r="TJ49" s="111"/>
      <c r="TK49" s="111"/>
      <c r="TL49" s="111"/>
      <c r="TM49" s="111"/>
      <c r="TN49" s="111"/>
      <c r="TO49" s="111"/>
      <c r="TP49" s="111"/>
      <c r="TQ49" s="111"/>
      <c r="TR49" s="111"/>
      <c r="TS49" s="111"/>
      <c r="TT49" s="111"/>
      <c r="TU49" s="111"/>
      <c r="TV49" s="111"/>
      <c r="TW49" s="111"/>
      <c r="TX49" s="111"/>
      <c r="TY49" s="111"/>
      <c r="TZ49" s="111"/>
      <c r="UA49" s="111"/>
      <c r="UB49" s="111"/>
      <c r="UC49" s="111"/>
      <c r="UD49" s="111"/>
      <c r="UE49" s="111"/>
      <c r="UF49" s="111"/>
      <c r="UG49" s="111"/>
      <c r="UH49" s="111"/>
      <c r="UI49" s="111"/>
      <c r="UJ49" s="111"/>
      <c r="UK49" s="111"/>
      <c r="UL49" s="111"/>
      <c r="UM49" s="111"/>
      <c r="UN49" s="111"/>
      <c r="UO49" s="111"/>
      <c r="UP49" s="111"/>
      <c r="UQ49" s="111"/>
      <c r="UR49" s="111"/>
      <c r="US49" s="111"/>
      <c r="UT49" s="111"/>
      <c r="UU49" s="111"/>
      <c r="UV49" s="111"/>
      <c r="UW49" s="111"/>
      <c r="UX49" s="111"/>
      <c r="UY49" s="111"/>
      <c r="UZ49" s="111"/>
      <c r="VA49" s="111"/>
      <c r="VB49" s="111"/>
      <c r="VC49" s="111"/>
      <c r="VD49" s="111"/>
      <c r="VE49" s="111"/>
      <c r="VF49" s="111"/>
      <c r="VG49" s="111"/>
      <c r="VH49" s="111"/>
      <c r="VI49" s="111"/>
      <c r="VJ49" s="111"/>
      <c r="VK49" s="111"/>
      <c r="VL49" s="111"/>
      <c r="VM49" s="111"/>
      <c r="VN49" s="111"/>
      <c r="VO49" s="111"/>
      <c r="VP49" s="111"/>
      <c r="VQ49" s="111"/>
      <c r="VR49" s="111"/>
      <c r="VS49" s="111"/>
      <c r="VT49" s="111"/>
      <c r="VU49" s="111"/>
      <c r="VV49" s="111"/>
      <c r="VW49" s="111"/>
      <c r="VX49" s="111"/>
      <c r="VY49" s="111"/>
      <c r="VZ49" s="111"/>
      <c r="WA49" s="111"/>
      <c r="WB49" s="111"/>
      <c r="WC49" s="111"/>
      <c r="WD49" s="111"/>
      <c r="WE49" s="111"/>
      <c r="WF49" s="111"/>
      <c r="WG49" s="111"/>
      <c r="WH49" s="111"/>
      <c r="WI49" s="111"/>
      <c r="WJ49" s="111"/>
      <c r="WK49" s="111"/>
      <c r="WL49" s="111"/>
      <c r="WM49" s="111"/>
      <c r="WN49" s="111"/>
      <c r="WO49" s="111"/>
      <c r="WP49" s="111"/>
      <c r="WQ49" s="111"/>
      <c r="WR49" s="111"/>
      <c r="WS49" s="111"/>
      <c r="WT49" s="111"/>
      <c r="WU49" s="111"/>
      <c r="WV49" s="111"/>
      <c r="WW49" s="111"/>
      <c r="WX49" s="111"/>
      <c r="WY49" s="111"/>
      <c r="WZ49" s="111"/>
      <c r="XA49" s="111"/>
      <c r="XB49" s="111"/>
      <c r="XC49" s="111"/>
      <c r="XD49" s="111"/>
      <c r="XE49" s="111"/>
      <c r="XF49" s="111"/>
      <c r="XG49" s="111"/>
      <c r="XH49" s="111"/>
      <c r="XI49" s="111"/>
      <c r="XJ49" s="111"/>
      <c r="XK49" s="111"/>
      <c r="XL49" s="111"/>
      <c r="XM49" s="111"/>
      <c r="XN49" s="111"/>
      <c r="XO49" s="111"/>
      <c r="XP49" s="111"/>
      <c r="XQ49" s="111"/>
      <c r="XR49" s="111"/>
      <c r="XS49" s="111"/>
      <c r="XT49" s="111"/>
      <c r="XU49" s="111"/>
      <c r="XV49" s="111"/>
      <c r="XW49" s="111"/>
      <c r="XX49" s="111"/>
      <c r="XY49" s="111"/>
      <c r="XZ49" s="111"/>
      <c r="YA49" s="111"/>
      <c r="YB49" s="111"/>
      <c r="YC49" s="111"/>
      <c r="YD49" s="111"/>
      <c r="YE49" s="111"/>
      <c r="YF49" s="111"/>
      <c r="YG49" s="111"/>
      <c r="YH49" s="111"/>
      <c r="YI49" s="111"/>
      <c r="YJ49" s="111"/>
      <c r="YK49" s="111"/>
      <c r="YL49" s="111"/>
      <c r="YM49" s="111"/>
      <c r="YN49" s="111"/>
      <c r="YO49" s="111"/>
      <c r="YP49" s="111"/>
      <c r="YQ49" s="111"/>
      <c r="YR49" s="111"/>
      <c r="YS49" s="111"/>
      <c r="YT49" s="111"/>
      <c r="YU49" s="111"/>
      <c r="YV49" s="111"/>
      <c r="YW49" s="111"/>
      <c r="YX49" s="111"/>
      <c r="YY49" s="111"/>
      <c r="YZ49" s="111"/>
      <c r="ZA49" s="111"/>
      <c r="ZB49" s="111"/>
      <c r="ZC49" s="111"/>
      <c r="ZD49" s="111"/>
      <c r="ZE49" s="111"/>
      <c r="ZF49" s="111"/>
      <c r="ZG49" s="111"/>
      <c r="ZH49" s="111"/>
      <c r="ZI49" s="111"/>
      <c r="ZJ49" s="111"/>
      <c r="ZK49" s="111"/>
      <c r="ZL49" s="111"/>
      <c r="ZM49" s="111"/>
      <c r="ZN49" s="111"/>
      <c r="ZO49" s="111"/>
      <c r="ZP49" s="111"/>
      <c r="ZQ49" s="111"/>
      <c r="ZR49" s="111"/>
      <c r="ZS49" s="111"/>
      <c r="ZT49" s="111"/>
      <c r="ZU49" s="111"/>
      <c r="ZV49" s="111"/>
      <c r="ZW49" s="111"/>
      <c r="ZX49" s="111"/>
      <c r="ZY49" s="111"/>
      <c r="ZZ49" s="111"/>
      <c r="AAA49" s="111"/>
      <c r="AAB49" s="111"/>
      <c r="AAC49" s="111"/>
      <c r="AAD49" s="111"/>
      <c r="AAE49" s="111"/>
      <c r="AAF49" s="111"/>
      <c r="AAG49" s="111"/>
      <c r="AAH49" s="111"/>
      <c r="AAI49" s="111"/>
      <c r="AAJ49" s="111"/>
      <c r="AAK49" s="111"/>
      <c r="AAL49" s="111"/>
      <c r="AAM49" s="111"/>
      <c r="AAN49" s="111"/>
      <c r="AAO49" s="111"/>
      <c r="AAP49" s="111"/>
      <c r="AAQ49" s="111"/>
      <c r="AAR49" s="111"/>
      <c r="AAS49" s="111"/>
      <c r="AAT49" s="111"/>
      <c r="AAU49" s="111"/>
      <c r="AAV49" s="111"/>
      <c r="AAW49" s="111"/>
      <c r="AAX49" s="111"/>
      <c r="AAY49" s="111"/>
      <c r="AAZ49" s="111"/>
      <c r="ABA49" s="111"/>
      <c r="ABB49" s="111"/>
      <c r="ABC49" s="111"/>
      <c r="ABD49" s="111"/>
      <c r="ABE49" s="111"/>
      <c r="ABF49" s="111"/>
      <c r="ABG49" s="111"/>
      <c r="ABH49" s="111"/>
      <c r="ABI49" s="111"/>
      <c r="ABJ49" s="111"/>
      <c r="ABK49" s="111"/>
      <c r="ABL49" s="111"/>
      <c r="ABM49" s="111"/>
      <c r="ABN49" s="111"/>
      <c r="ABO49" s="111"/>
      <c r="ABP49" s="111"/>
      <c r="ABQ49" s="111"/>
      <c r="ABR49" s="111"/>
      <c r="ABS49" s="111"/>
      <c r="ABT49" s="111"/>
      <c r="ABU49" s="111"/>
      <c r="ABV49" s="111"/>
      <c r="ABW49" s="111"/>
      <c r="ABX49" s="111"/>
      <c r="ABY49" s="111"/>
      <c r="ABZ49" s="111"/>
      <c r="ACA49" s="111"/>
      <c r="ACB49" s="111"/>
      <c r="ACC49" s="111"/>
      <c r="ACD49" s="111"/>
      <c r="ACE49" s="111"/>
      <c r="ACF49" s="111"/>
      <c r="ACG49" s="111"/>
      <c r="ACH49" s="111"/>
      <c r="ACI49" s="111"/>
      <c r="ACJ49" s="111"/>
      <c r="ACK49" s="111"/>
      <c r="ACL49" s="111"/>
      <c r="ACM49" s="111"/>
      <c r="ACN49" s="111"/>
      <c r="ACO49" s="111"/>
      <c r="ACP49" s="111"/>
      <c r="ACQ49" s="111"/>
      <c r="ACR49" s="111"/>
      <c r="ACS49" s="111"/>
      <c r="ACT49" s="111"/>
      <c r="ACU49" s="111"/>
      <c r="ACV49" s="111"/>
      <c r="ACW49" s="111"/>
      <c r="ACX49" s="111"/>
      <c r="ACY49" s="111"/>
      <c r="ACZ49" s="111"/>
      <c r="ADA49" s="111"/>
      <c r="ADB49" s="111"/>
      <c r="ADC49" s="111"/>
      <c r="ADD49" s="111"/>
      <c r="ADE49" s="111"/>
      <c r="ADF49" s="111"/>
      <c r="ADG49" s="111"/>
      <c r="ADH49" s="111"/>
      <c r="ADI49" s="111"/>
      <c r="ADJ49" s="111"/>
      <c r="ADK49" s="111"/>
      <c r="ADL49" s="111"/>
      <c r="ADM49" s="111"/>
      <c r="ADN49" s="111"/>
      <c r="ADO49" s="111"/>
      <c r="ADP49" s="111"/>
      <c r="ADQ49" s="111"/>
      <c r="ADR49" s="111"/>
      <c r="ADS49" s="111"/>
      <c r="ADT49" s="111"/>
      <c r="ADU49" s="111"/>
      <c r="ADV49" s="111"/>
      <c r="ADW49" s="111"/>
      <c r="ADX49" s="111"/>
      <c r="ADY49" s="111"/>
      <c r="ADZ49" s="111"/>
      <c r="AEA49" s="111"/>
      <c r="AEB49" s="111"/>
      <c r="AEC49" s="111"/>
      <c r="AED49" s="111"/>
      <c r="AEE49" s="111"/>
      <c r="AEF49" s="111"/>
      <c r="AEG49" s="111"/>
      <c r="AEH49" s="111"/>
      <c r="AEI49" s="111"/>
      <c r="AEJ49" s="111"/>
      <c r="AEK49" s="111"/>
      <c r="AEL49" s="111"/>
      <c r="AEM49" s="111"/>
      <c r="AEN49" s="111"/>
      <c r="AEO49" s="111"/>
      <c r="AEP49" s="111"/>
      <c r="AEQ49" s="111"/>
      <c r="AER49" s="111"/>
      <c r="AES49" s="111"/>
      <c r="AET49" s="111"/>
      <c r="AEU49" s="111"/>
      <c r="AEV49" s="111"/>
      <c r="AEW49" s="111"/>
      <c r="AEX49" s="111"/>
      <c r="AEY49" s="111"/>
      <c r="AEZ49" s="111"/>
      <c r="AFA49" s="111"/>
      <c r="AFB49" s="111"/>
      <c r="AFC49" s="111"/>
      <c r="AFD49" s="111"/>
      <c r="AFE49" s="111"/>
      <c r="AFF49" s="111"/>
      <c r="AFG49" s="111"/>
      <c r="AFH49" s="111"/>
      <c r="AFI49" s="111"/>
      <c r="AFJ49" s="111"/>
      <c r="AFK49" s="111"/>
      <c r="AFL49" s="111"/>
      <c r="AFM49" s="111"/>
      <c r="AFN49" s="111"/>
      <c r="AFO49" s="111"/>
      <c r="AFP49" s="111"/>
      <c r="AFQ49" s="111"/>
      <c r="AFR49" s="111"/>
      <c r="AFS49" s="111"/>
      <c r="AFT49" s="111"/>
      <c r="AFU49" s="111"/>
      <c r="AFV49" s="111"/>
      <c r="AFW49" s="111"/>
      <c r="AFX49" s="111"/>
      <c r="AFY49" s="111"/>
      <c r="AFZ49" s="111"/>
      <c r="AGA49" s="111"/>
      <c r="AGB49" s="111"/>
      <c r="AGC49" s="111"/>
      <c r="AGD49" s="111"/>
      <c r="AGE49" s="111"/>
      <c r="AGF49" s="111"/>
      <c r="AGG49" s="111"/>
      <c r="AGH49" s="111"/>
      <c r="AGI49" s="111"/>
      <c r="AGJ49" s="111"/>
      <c r="AGK49" s="111"/>
      <c r="AGL49" s="111"/>
      <c r="AGM49" s="111"/>
      <c r="AGN49" s="111"/>
      <c r="AGO49" s="111"/>
      <c r="AGP49" s="111"/>
      <c r="AGQ49" s="111"/>
      <c r="AGR49" s="111"/>
      <c r="AGS49" s="111"/>
      <c r="AGT49" s="111"/>
      <c r="AGU49" s="111"/>
      <c r="AGV49" s="111"/>
      <c r="AGW49" s="111"/>
      <c r="AGX49" s="111"/>
      <c r="AGY49" s="111"/>
      <c r="AGZ49" s="111"/>
      <c r="AHA49" s="111"/>
      <c r="AHB49" s="111"/>
      <c r="AHC49" s="111"/>
      <c r="AHD49" s="111"/>
      <c r="AHE49" s="111"/>
      <c r="AHF49" s="111"/>
      <c r="AHG49" s="111"/>
      <c r="AHH49" s="111"/>
      <c r="AHI49" s="111"/>
      <c r="AHJ49" s="111"/>
      <c r="AHK49" s="111"/>
      <c r="AHL49" s="111"/>
      <c r="AHM49" s="111"/>
      <c r="AHN49" s="111"/>
      <c r="AHO49" s="111"/>
      <c r="AHP49" s="111"/>
      <c r="AHQ49" s="111"/>
      <c r="AHR49" s="111"/>
      <c r="AHS49" s="111"/>
      <c r="AHT49" s="111"/>
      <c r="AHU49" s="111"/>
      <c r="AHV49" s="111"/>
      <c r="AHW49" s="111"/>
      <c r="AHX49" s="111"/>
      <c r="AHY49" s="111"/>
      <c r="AHZ49" s="111"/>
      <c r="AIA49" s="111"/>
      <c r="AIB49" s="111"/>
      <c r="AIC49" s="111"/>
      <c r="AID49" s="111"/>
      <c r="AIE49" s="111"/>
      <c r="AIF49" s="111"/>
      <c r="AIG49" s="111"/>
      <c r="AIH49" s="111"/>
      <c r="AII49" s="111"/>
      <c r="AIJ49" s="111"/>
      <c r="AIK49" s="111"/>
      <c r="AIL49" s="111"/>
      <c r="AIM49" s="111"/>
      <c r="AIN49" s="111"/>
      <c r="AIO49" s="111"/>
      <c r="AIP49" s="111"/>
      <c r="AIQ49" s="111"/>
      <c r="AIR49" s="111"/>
      <c r="AIS49" s="111"/>
      <c r="AIT49" s="111"/>
      <c r="AIU49" s="111"/>
      <c r="AIV49" s="111"/>
      <c r="AIW49" s="111"/>
      <c r="AIX49" s="111"/>
      <c r="AIY49" s="111"/>
      <c r="AIZ49" s="111"/>
      <c r="AJA49" s="111"/>
      <c r="AJB49" s="111"/>
      <c r="AJC49" s="111"/>
      <c r="AJD49" s="111"/>
      <c r="AJE49" s="111"/>
      <c r="AJF49" s="111"/>
      <c r="AJG49" s="111"/>
      <c r="AJH49" s="111"/>
      <c r="AJI49" s="111"/>
      <c r="AJJ49" s="111"/>
      <c r="AJK49" s="111"/>
      <c r="AJL49" s="111"/>
      <c r="AJM49" s="111"/>
      <c r="AJN49" s="111"/>
      <c r="AJO49" s="111"/>
      <c r="AJP49" s="111"/>
      <c r="AJQ49" s="111"/>
      <c r="AJR49" s="111"/>
      <c r="AJS49" s="111"/>
      <c r="AJT49" s="111"/>
      <c r="AJU49" s="111"/>
      <c r="AJV49" s="111"/>
      <c r="AJW49" s="111"/>
      <c r="AJX49" s="111"/>
      <c r="AJY49" s="111"/>
      <c r="AJZ49" s="111"/>
      <c r="AKA49" s="111"/>
      <c r="AKB49" s="111"/>
      <c r="AKC49" s="111"/>
      <c r="AKD49" s="111"/>
      <c r="AKE49" s="111"/>
      <c r="AKF49" s="111"/>
      <c r="AKG49" s="111"/>
      <c r="AKH49" s="111"/>
      <c r="AKI49" s="111"/>
      <c r="AKJ49" s="111"/>
      <c r="AKK49" s="111"/>
      <c r="AKL49" s="111"/>
      <c r="AKM49" s="111"/>
      <c r="AKN49" s="111"/>
      <c r="AKO49" s="111"/>
      <c r="AKP49" s="111"/>
      <c r="AKQ49" s="111"/>
      <c r="AKR49" s="111"/>
      <c r="AKS49" s="111"/>
      <c r="AKT49" s="111"/>
      <c r="AKU49" s="111"/>
      <c r="AKV49" s="111"/>
      <c r="AKW49" s="111"/>
      <c r="AKX49" s="111"/>
      <c r="AKY49" s="111"/>
      <c r="AKZ49" s="111"/>
      <c r="ALA49" s="111"/>
      <c r="ALB49" s="111"/>
      <c r="ALC49" s="111"/>
      <c r="ALD49" s="111"/>
      <c r="ALE49" s="111"/>
      <c r="ALF49" s="111"/>
      <c r="ALG49" s="111"/>
      <c r="ALH49" s="111"/>
      <c r="ALI49" s="111"/>
      <c r="ALJ49" s="111"/>
      <c r="ALK49" s="111"/>
      <c r="ALL49" s="111"/>
      <c r="ALM49" s="111"/>
      <c r="ALN49" s="111"/>
      <c r="ALO49" s="111"/>
      <c r="ALP49" s="111"/>
      <c r="ALQ49" s="111"/>
      <c r="ALR49" s="111"/>
      <c r="ALS49" s="111"/>
      <c r="ALT49" s="111"/>
      <c r="ALU49" s="111"/>
      <c r="ALV49" s="111"/>
      <c r="ALW49" s="111"/>
      <c r="ALX49" s="111"/>
      <c r="ALY49" s="111"/>
      <c r="ALZ49" s="111"/>
      <c r="AMA49" s="111"/>
      <c r="AMB49" s="111"/>
      <c r="AMC49" s="111"/>
      <c r="AMD49" s="111"/>
      <c r="AME49" s="111"/>
      <c r="AMF49" s="111"/>
      <c r="AMG49" s="111"/>
      <c r="AMH49" s="111"/>
      <c r="AMI49" s="111"/>
      <c r="AMJ49" s="111"/>
      <c r="AMK49" s="111"/>
      <c r="AML49" s="111"/>
      <c r="AMM49" s="111"/>
      <c r="AMN49" s="111"/>
      <c r="AMO49" s="111"/>
      <c r="AMP49" s="111"/>
      <c r="AMQ49" s="111"/>
      <c r="AMR49" s="111"/>
      <c r="AMS49" s="111"/>
      <c r="AMT49" s="111"/>
      <c r="AMU49" s="111"/>
      <c r="AMV49" s="111"/>
      <c r="AMW49" s="111"/>
      <c r="AMX49" s="111"/>
      <c r="AMY49" s="111"/>
      <c r="AMZ49" s="111"/>
      <c r="ANA49" s="111"/>
      <c r="ANB49" s="111"/>
      <c r="ANC49" s="111"/>
      <c r="AND49" s="111"/>
      <c r="ANE49" s="111"/>
      <c r="ANF49" s="111"/>
      <c r="ANG49" s="111"/>
      <c r="ANH49" s="111"/>
      <c r="ANI49" s="111"/>
      <c r="ANJ49" s="111"/>
      <c r="ANK49" s="111"/>
      <c r="ANL49" s="111"/>
      <c r="ANM49" s="111"/>
      <c r="ANN49" s="111"/>
      <c r="ANO49" s="111"/>
      <c r="ANP49" s="111"/>
      <c r="ANQ49" s="111"/>
      <c r="ANR49" s="111"/>
      <c r="ANS49" s="111"/>
      <c r="ANT49" s="111"/>
      <c r="ANU49" s="111"/>
      <c r="ANV49" s="111"/>
      <c r="ANW49" s="111"/>
      <c r="ANX49" s="111"/>
      <c r="ANY49" s="111"/>
      <c r="ANZ49" s="111"/>
      <c r="AOA49" s="111"/>
      <c r="AOB49" s="111"/>
      <c r="AOC49" s="111"/>
      <c r="AOD49" s="111"/>
      <c r="AOE49" s="111"/>
      <c r="AOF49" s="111"/>
      <c r="AOG49" s="111"/>
      <c r="AOH49" s="111"/>
      <c r="AOI49" s="111"/>
      <c r="AOJ49" s="111"/>
      <c r="AOK49" s="111"/>
      <c r="AOL49" s="111"/>
      <c r="AOM49" s="111"/>
      <c r="AON49" s="111"/>
      <c r="AOO49" s="111"/>
      <c r="AOP49" s="111"/>
      <c r="AOQ49" s="111"/>
      <c r="AOR49" s="111"/>
      <c r="AOS49" s="111"/>
      <c r="AOT49" s="111"/>
      <c r="AOU49" s="111"/>
      <c r="AOV49" s="111"/>
      <c r="AOW49" s="111"/>
      <c r="AOX49" s="111"/>
      <c r="AOY49" s="111"/>
      <c r="AOZ49" s="111"/>
      <c r="APA49" s="111"/>
      <c r="APB49" s="111"/>
      <c r="APC49" s="111"/>
      <c r="APD49" s="111"/>
      <c r="APE49" s="111"/>
      <c r="APF49" s="111"/>
      <c r="APG49" s="111"/>
      <c r="APH49" s="111"/>
      <c r="API49" s="111"/>
      <c r="APJ49" s="111"/>
      <c r="APK49" s="111"/>
      <c r="APL49" s="111"/>
      <c r="APM49" s="111"/>
      <c r="APN49" s="111"/>
      <c r="APO49" s="111"/>
      <c r="APP49" s="111"/>
      <c r="APQ49" s="111"/>
      <c r="APR49" s="111"/>
      <c r="APS49" s="111"/>
      <c r="APT49" s="111"/>
      <c r="APU49" s="111"/>
      <c r="APV49" s="111"/>
      <c r="APW49" s="111"/>
      <c r="APX49" s="111"/>
      <c r="APY49" s="111"/>
      <c r="APZ49" s="111"/>
      <c r="AQA49" s="111"/>
      <c r="AQB49" s="111"/>
      <c r="AQC49" s="111"/>
      <c r="AQD49" s="111"/>
      <c r="AQE49" s="111"/>
      <c r="AQF49" s="111"/>
      <c r="AQG49" s="111"/>
      <c r="AQH49" s="111"/>
      <c r="AQI49" s="111"/>
      <c r="AQJ49" s="111"/>
      <c r="AQK49" s="111"/>
      <c r="AQL49" s="111"/>
      <c r="AQM49" s="111"/>
      <c r="AQN49" s="111"/>
      <c r="AQO49" s="111"/>
      <c r="AQP49" s="111"/>
      <c r="AQQ49" s="111"/>
      <c r="AQR49" s="111"/>
      <c r="AQS49" s="111"/>
      <c r="AQT49" s="111"/>
      <c r="AQU49" s="111"/>
      <c r="AQV49" s="111"/>
      <c r="AQW49" s="111"/>
      <c r="AQX49" s="111"/>
      <c r="AQY49" s="111"/>
      <c r="AQZ49" s="111"/>
      <c r="ARA49" s="111"/>
      <c r="ARB49" s="111"/>
      <c r="ARC49" s="111"/>
      <c r="ARD49" s="111"/>
      <c r="ARE49" s="111"/>
      <c r="ARF49" s="111"/>
      <c r="ARG49" s="111"/>
      <c r="ARH49" s="111"/>
      <c r="ARI49" s="111"/>
      <c r="ARJ49" s="111"/>
      <c r="ARK49" s="111"/>
      <c r="ARL49" s="111"/>
      <c r="ARM49" s="111"/>
      <c r="ARN49" s="111"/>
      <c r="ARO49" s="111"/>
      <c r="ARP49" s="111"/>
      <c r="ARQ49" s="111"/>
      <c r="ARR49" s="111"/>
      <c r="ARS49" s="111"/>
      <c r="ART49" s="111"/>
      <c r="ARU49" s="111"/>
      <c r="ARV49" s="111"/>
      <c r="ARW49" s="111"/>
      <c r="ARX49" s="111"/>
      <c r="ARY49" s="111"/>
      <c r="ARZ49" s="111"/>
      <c r="ASA49" s="111"/>
      <c r="ASB49" s="111"/>
      <c r="ASC49" s="111"/>
      <c r="ASD49" s="111"/>
      <c r="ASE49" s="111"/>
      <c r="ASF49" s="111"/>
      <c r="ASG49" s="111"/>
      <c r="ASH49" s="111"/>
      <c r="ASI49" s="111"/>
      <c r="ASJ49" s="111"/>
      <c r="ASK49" s="111"/>
      <c r="ASL49" s="111"/>
      <c r="ASM49" s="111"/>
      <c r="ASN49" s="111"/>
      <c r="ASO49" s="111"/>
      <c r="ASP49" s="111"/>
      <c r="ASQ49" s="111"/>
      <c r="ASR49" s="111"/>
      <c r="ASS49" s="111"/>
      <c r="AST49" s="111"/>
      <c r="ASU49" s="111"/>
      <c r="ASV49" s="111"/>
      <c r="ASW49" s="111"/>
      <c r="ASX49" s="111"/>
      <c r="ASY49" s="111"/>
      <c r="ASZ49" s="111"/>
      <c r="ATA49" s="111"/>
      <c r="ATB49" s="111"/>
      <c r="ATC49" s="111"/>
      <c r="ATD49" s="111"/>
      <c r="ATE49" s="111"/>
      <c r="ATF49" s="111"/>
      <c r="ATG49" s="111"/>
      <c r="ATH49" s="111"/>
      <c r="ATI49" s="111"/>
      <c r="ATJ49" s="111"/>
      <c r="ATK49" s="111"/>
      <c r="ATL49" s="111"/>
      <c r="ATM49" s="111"/>
      <c r="ATN49" s="111"/>
      <c r="ATO49" s="111"/>
      <c r="ATP49" s="111"/>
      <c r="ATQ49" s="111"/>
      <c r="ATR49" s="111"/>
      <c r="ATS49" s="111"/>
      <c r="ATT49" s="111"/>
      <c r="ATU49" s="111"/>
      <c r="ATV49" s="111"/>
      <c r="ATW49" s="111"/>
      <c r="ATX49" s="111"/>
      <c r="ATY49" s="111"/>
      <c r="ATZ49" s="111"/>
      <c r="AUA49" s="111"/>
      <c r="AUB49" s="111"/>
      <c r="AUC49" s="111"/>
      <c r="AUD49" s="111"/>
      <c r="AUE49" s="111"/>
      <c r="AUF49" s="111"/>
      <c r="AUG49" s="111"/>
      <c r="AUH49" s="111"/>
      <c r="AUI49" s="111"/>
      <c r="AUJ49" s="111"/>
      <c r="AUK49" s="111"/>
      <c r="AUL49" s="111"/>
      <c r="AUM49" s="111"/>
      <c r="AUN49" s="111"/>
      <c r="AUO49" s="111"/>
      <c r="AUP49" s="111"/>
      <c r="AUQ49" s="111"/>
      <c r="AUR49" s="111"/>
      <c r="AUS49" s="111"/>
      <c r="AUT49" s="111"/>
      <c r="AUU49" s="111"/>
      <c r="AUV49" s="111"/>
      <c r="AUW49" s="111"/>
      <c r="AUX49" s="111"/>
      <c r="AUY49" s="111"/>
      <c r="AUZ49" s="111"/>
      <c r="AVA49" s="111"/>
      <c r="AVB49" s="111"/>
      <c r="AVC49" s="111"/>
      <c r="AVD49" s="111"/>
      <c r="AVE49" s="111"/>
      <c r="AVF49" s="111"/>
      <c r="AVG49" s="111"/>
      <c r="AVH49" s="111"/>
      <c r="AVI49" s="111"/>
      <c r="AVJ49" s="111"/>
      <c r="AVK49" s="111"/>
      <c r="AVL49" s="111"/>
      <c r="AVM49" s="111"/>
      <c r="AVN49" s="111"/>
      <c r="AVO49" s="111"/>
      <c r="AVP49" s="111"/>
      <c r="AVQ49" s="111"/>
      <c r="AVR49" s="111"/>
      <c r="AVS49" s="111"/>
      <c r="AVT49" s="111"/>
      <c r="AVU49" s="111"/>
      <c r="AVV49" s="111"/>
      <c r="AVW49" s="111"/>
      <c r="AVX49" s="111"/>
      <c r="AVY49" s="111"/>
      <c r="AVZ49" s="111"/>
      <c r="AWA49" s="111"/>
      <c r="AWB49" s="111"/>
      <c r="AWC49" s="111"/>
      <c r="AWD49" s="111"/>
      <c r="AWE49" s="111"/>
      <c r="AWF49" s="111"/>
      <c r="AWG49" s="111"/>
      <c r="AWH49" s="111"/>
      <c r="AWI49" s="111"/>
      <c r="AWJ49" s="111"/>
      <c r="AWK49" s="111"/>
      <c r="AWL49" s="111"/>
      <c r="AWM49" s="111"/>
      <c r="AWN49" s="111"/>
      <c r="AWO49" s="111"/>
      <c r="AWP49" s="111"/>
      <c r="AWQ49" s="111"/>
      <c r="AWR49" s="111"/>
      <c r="AWS49" s="111"/>
      <c r="AWT49" s="111"/>
      <c r="AWU49" s="111"/>
      <c r="AWV49" s="111"/>
      <c r="AWW49" s="111"/>
      <c r="AWX49" s="111"/>
      <c r="AWY49" s="111"/>
      <c r="AWZ49" s="111"/>
      <c r="AXA49" s="111"/>
      <c r="AXB49" s="111"/>
      <c r="AXC49" s="111"/>
      <c r="AXD49" s="111"/>
      <c r="AXE49" s="111"/>
      <c r="AXF49" s="111"/>
      <c r="AXG49" s="111"/>
      <c r="AXH49" s="111"/>
      <c r="AXI49" s="111"/>
      <c r="AXJ49" s="111"/>
      <c r="AXK49" s="111"/>
      <c r="AXL49" s="111"/>
      <c r="AXM49" s="111"/>
      <c r="AXN49" s="111"/>
      <c r="AXO49" s="111"/>
      <c r="AXP49" s="111"/>
      <c r="AXQ49" s="111"/>
      <c r="AXR49" s="111"/>
      <c r="AXS49" s="111"/>
      <c r="AXT49" s="111"/>
      <c r="AXU49" s="111"/>
      <c r="AXV49" s="111"/>
      <c r="AXW49" s="111"/>
      <c r="AXX49" s="111"/>
      <c r="AXY49" s="111"/>
      <c r="AXZ49" s="111"/>
      <c r="AYA49" s="111"/>
      <c r="AYB49" s="111"/>
      <c r="AYC49" s="111"/>
      <c r="AYD49" s="111"/>
      <c r="AYE49" s="111"/>
      <c r="AYF49" s="111"/>
      <c r="AYG49" s="111"/>
      <c r="AYH49" s="111"/>
      <c r="AYI49" s="111"/>
      <c r="AYJ49" s="111"/>
      <c r="AYK49" s="111"/>
      <c r="AYL49" s="111"/>
      <c r="AYM49" s="111"/>
      <c r="AYN49" s="111"/>
      <c r="AYO49" s="111"/>
      <c r="AYP49" s="111"/>
      <c r="AYQ49" s="111"/>
      <c r="AYR49" s="111"/>
      <c r="AYS49" s="111"/>
      <c r="AYT49" s="111"/>
      <c r="AYU49" s="111"/>
      <c r="AYV49" s="111"/>
      <c r="AYW49" s="111"/>
      <c r="AYX49" s="111"/>
      <c r="AYY49" s="111"/>
      <c r="AYZ49" s="111"/>
      <c r="AZA49" s="111"/>
      <c r="AZB49" s="111"/>
      <c r="AZC49" s="111"/>
      <c r="AZD49" s="111"/>
      <c r="AZE49" s="111"/>
      <c r="AZF49" s="111"/>
      <c r="AZG49" s="111"/>
      <c r="AZH49" s="111"/>
      <c r="AZI49" s="111"/>
      <c r="AZJ49" s="111"/>
      <c r="AZK49" s="111"/>
      <c r="AZL49" s="111"/>
      <c r="AZM49" s="111"/>
      <c r="AZN49" s="111"/>
      <c r="AZO49" s="111"/>
      <c r="AZP49" s="111"/>
      <c r="AZQ49" s="111"/>
      <c r="AZR49" s="111"/>
      <c r="AZS49" s="111"/>
      <c r="AZT49" s="111"/>
      <c r="AZU49" s="111"/>
      <c r="AZV49" s="111"/>
      <c r="AZW49" s="111"/>
      <c r="AZX49" s="111"/>
      <c r="AZY49" s="111"/>
      <c r="AZZ49" s="111"/>
      <c r="BAA49" s="111"/>
      <c r="BAB49" s="111"/>
      <c r="BAC49" s="111"/>
      <c r="BAD49" s="111"/>
      <c r="BAE49" s="111"/>
      <c r="BAF49" s="111"/>
      <c r="BAG49" s="111"/>
      <c r="BAH49" s="111"/>
      <c r="BAI49" s="111"/>
      <c r="BAJ49" s="111"/>
      <c r="BAK49" s="111"/>
      <c r="BAL49" s="111"/>
      <c r="BAM49" s="111"/>
      <c r="BAN49" s="111"/>
      <c r="BAO49" s="111"/>
      <c r="BAP49" s="111"/>
      <c r="BAQ49" s="111"/>
      <c r="BAR49" s="111"/>
      <c r="BAS49" s="111"/>
      <c r="BAT49" s="111"/>
      <c r="BAU49" s="111"/>
      <c r="BAV49" s="111"/>
      <c r="BAW49" s="111"/>
      <c r="BAX49" s="111"/>
      <c r="BAY49" s="111"/>
      <c r="BAZ49" s="111"/>
      <c r="BBA49" s="111"/>
      <c r="BBB49" s="111"/>
      <c r="BBC49" s="111"/>
      <c r="BBD49" s="111"/>
      <c r="BBE49" s="111"/>
      <c r="BBF49" s="111"/>
      <c r="BBG49" s="111"/>
      <c r="BBH49" s="111"/>
      <c r="BBI49" s="111"/>
      <c r="BBJ49" s="111"/>
      <c r="BBK49" s="111"/>
      <c r="BBL49" s="111"/>
      <c r="BBM49" s="111"/>
      <c r="BBN49" s="111"/>
      <c r="BBO49" s="111"/>
      <c r="BBP49" s="111"/>
      <c r="BBQ49" s="111"/>
      <c r="BBR49" s="111"/>
      <c r="BBS49" s="111"/>
      <c r="BBT49" s="111"/>
      <c r="BBU49" s="111"/>
      <c r="BBV49" s="111"/>
      <c r="BBW49" s="111"/>
      <c r="BBX49" s="111"/>
      <c r="BBY49" s="111"/>
      <c r="BBZ49" s="111"/>
      <c r="BCA49" s="111"/>
      <c r="BCB49" s="111"/>
      <c r="BCC49" s="111"/>
      <c r="BCD49" s="111"/>
      <c r="BCE49" s="111"/>
      <c r="BCF49" s="111"/>
      <c r="BCG49" s="111"/>
      <c r="BCH49" s="111"/>
      <c r="BCI49" s="111"/>
      <c r="BCJ49" s="111"/>
      <c r="BCK49" s="111"/>
      <c r="BCL49" s="111"/>
      <c r="BCM49" s="111"/>
      <c r="BCN49" s="111"/>
      <c r="BCO49" s="111"/>
      <c r="BCP49" s="111"/>
      <c r="BCQ49" s="111"/>
      <c r="BCR49" s="111"/>
      <c r="BCS49" s="111"/>
      <c r="BCT49" s="111"/>
      <c r="BCU49" s="111"/>
      <c r="BCV49" s="111"/>
      <c r="BCW49" s="111"/>
      <c r="BCX49" s="111"/>
      <c r="BCY49" s="111"/>
      <c r="BCZ49" s="111"/>
      <c r="BDA49" s="111"/>
      <c r="BDB49" s="111"/>
      <c r="BDC49" s="111"/>
      <c r="BDD49" s="111"/>
      <c r="BDE49" s="111"/>
      <c r="BDF49" s="111"/>
      <c r="BDG49" s="111"/>
      <c r="BDH49" s="111"/>
      <c r="BDI49" s="111"/>
      <c r="BDJ49" s="111"/>
      <c r="BDK49" s="111"/>
      <c r="BDL49" s="111"/>
      <c r="BDM49" s="111"/>
      <c r="BDN49" s="111"/>
      <c r="BDO49" s="111"/>
      <c r="BDP49" s="111"/>
      <c r="BDQ49" s="111"/>
      <c r="BDR49" s="111"/>
      <c r="BDS49" s="111"/>
      <c r="BDT49" s="111"/>
      <c r="BDU49" s="111"/>
      <c r="BDV49" s="111"/>
      <c r="BDW49" s="111"/>
      <c r="BDX49" s="111"/>
      <c r="BDY49" s="111"/>
      <c r="BDZ49" s="111"/>
      <c r="BEA49" s="111"/>
      <c r="BEB49" s="111"/>
      <c r="BEC49" s="111"/>
      <c r="BED49" s="111"/>
      <c r="BEE49" s="111"/>
      <c r="BEF49" s="111"/>
      <c r="BEG49" s="111"/>
      <c r="BEH49" s="111"/>
      <c r="BEI49" s="111"/>
      <c r="BEJ49" s="111"/>
      <c r="BEK49" s="111"/>
      <c r="BEL49" s="111"/>
      <c r="BEM49" s="111"/>
      <c r="BEN49" s="111"/>
      <c r="BEO49" s="111"/>
      <c r="BEP49" s="111"/>
      <c r="BEQ49" s="111"/>
      <c r="BER49" s="111"/>
      <c r="BES49" s="111"/>
      <c r="BET49" s="111"/>
      <c r="BEU49" s="111"/>
      <c r="BEV49" s="111"/>
      <c r="BEW49" s="111"/>
      <c r="BEX49" s="111"/>
      <c r="BEY49" s="111"/>
      <c r="BEZ49" s="111"/>
      <c r="BFA49" s="111"/>
      <c r="BFB49" s="111"/>
      <c r="BFC49" s="111"/>
      <c r="BFD49" s="111"/>
      <c r="BFE49" s="111"/>
      <c r="BFF49" s="111"/>
      <c r="BFG49" s="111"/>
      <c r="BFH49" s="111"/>
      <c r="BFI49" s="111"/>
      <c r="BFJ49" s="111"/>
      <c r="BFK49" s="111"/>
      <c r="BFL49" s="111"/>
      <c r="BFM49" s="111"/>
      <c r="BFN49" s="111"/>
      <c r="BFO49" s="111"/>
      <c r="BFP49" s="111"/>
      <c r="BFQ49" s="111"/>
      <c r="BFR49" s="111"/>
      <c r="BFS49" s="111"/>
      <c r="BFT49" s="111"/>
      <c r="BFU49" s="111"/>
      <c r="BFV49" s="111"/>
      <c r="BFW49" s="111"/>
      <c r="BFX49" s="111"/>
      <c r="BFY49" s="111"/>
      <c r="BFZ49" s="111"/>
      <c r="BGA49" s="111"/>
      <c r="BGB49" s="111"/>
      <c r="BGC49" s="111"/>
      <c r="BGD49" s="111"/>
      <c r="BGE49" s="111"/>
      <c r="BGF49" s="111"/>
      <c r="BGG49" s="111"/>
      <c r="BGH49" s="111"/>
      <c r="BGI49" s="111"/>
      <c r="BGJ49" s="111"/>
      <c r="BGK49" s="111"/>
      <c r="BGL49" s="111"/>
      <c r="BGM49" s="111"/>
      <c r="BGN49" s="111"/>
      <c r="BGO49" s="111"/>
      <c r="BGP49" s="111"/>
      <c r="BGQ49" s="111"/>
      <c r="BGR49" s="111"/>
      <c r="BGS49" s="111"/>
      <c r="BGT49" s="111"/>
      <c r="BGU49" s="111"/>
      <c r="BGV49" s="111"/>
      <c r="BGW49" s="111"/>
      <c r="BGX49" s="111"/>
      <c r="BGY49" s="111"/>
      <c r="BGZ49" s="111"/>
      <c r="BHA49" s="111"/>
      <c r="BHB49" s="111"/>
      <c r="BHC49" s="111"/>
      <c r="BHD49" s="111"/>
      <c r="BHE49" s="111"/>
      <c r="BHF49" s="111"/>
      <c r="BHG49" s="111"/>
      <c r="BHH49" s="111"/>
      <c r="BHI49" s="111"/>
      <c r="BHJ49" s="111"/>
      <c r="BHK49" s="111"/>
      <c r="BHL49" s="111"/>
      <c r="BHM49" s="111"/>
      <c r="BHN49" s="111"/>
      <c r="BHO49" s="111"/>
      <c r="BHP49" s="111"/>
      <c r="BHQ49" s="111"/>
      <c r="BHR49" s="111"/>
      <c r="BHS49" s="111"/>
      <c r="BHT49" s="111"/>
      <c r="BHU49" s="111"/>
      <c r="BHV49" s="111"/>
      <c r="BHW49" s="111"/>
      <c r="BHX49" s="111"/>
      <c r="BHY49" s="111"/>
      <c r="BHZ49" s="111"/>
      <c r="BIA49" s="111"/>
      <c r="BIB49" s="111"/>
      <c r="BIC49" s="111"/>
      <c r="BID49" s="111"/>
      <c r="BIE49" s="111"/>
      <c r="BIF49" s="111"/>
      <c r="BIG49" s="111"/>
      <c r="BIH49" s="111"/>
      <c r="BII49" s="111"/>
      <c r="BIJ49" s="111"/>
      <c r="BIK49" s="111"/>
      <c r="BIL49" s="111"/>
      <c r="BIM49" s="111"/>
      <c r="BIN49" s="111"/>
      <c r="BIO49" s="111"/>
      <c r="BIP49" s="111"/>
      <c r="BIQ49" s="111"/>
      <c r="BIR49" s="111"/>
      <c r="BIS49" s="111"/>
      <c r="BIT49" s="111"/>
      <c r="BIU49" s="111"/>
      <c r="BIV49" s="111"/>
      <c r="BIW49" s="111"/>
      <c r="BIX49" s="111"/>
      <c r="BIY49" s="111"/>
      <c r="BIZ49" s="111"/>
      <c r="BJA49" s="111"/>
      <c r="BJB49" s="111"/>
      <c r="BJC49" s="111"/>
      <c r="BJD49" s="111"/>
      <c r="BJE49" s="111"/>
      <c r="BJF49" s="111"/>
      <c r="BJG49" s="111"/>
      <c r="BJH49" s="111"/>
      <c r="BJI49" s="111"/>
      <c r="BJJ49" s="111"/>
      <c r="BJK49" s="111"/>
      <c r="BJL49" s="111"/>
      <c r="BJM49" s="111"/>
      <c r="BJN49" s="111"/>
      <c r="BJO49" s="111"/>
      <c r="BJP49" s="111"/>
      <c r="BJQ49" s="111"/>
      <c r="BJR49" s="111"/>
      <c r="BJS49" s="111"/>
      <c r="BJT49" s="111"/>
      <c r="BJU49" s="111"/>
      <c r="BJV49" s="111"/>
      <c r="BJW49" s="111"/>
      <c r="BJX49" s="111"/>
      <c r="BJY49" s="111"/>
      <c r="BJZ49" s="111"/>
      <c r="BKA49" s="111"/>
      <c r="BKB49" s="111"/>
      <c r="BKC49" s="111"/>
      <c r="BKD49" s="111"/>
      <c r="BKE49" s="111"/>
      <c r="BKF49" s="111"/>
      <c r="BKG49" s="111"/>
      <c r="BKH49" s="111"/>
      <c r="BKI49" s="111"/>
      <c r="BKJ49" s="111"/>
      <c r="BKK49" s="111"/>
      <c r="BKL49" s="111"/>
      <c r="BKM49" s="111"/>
      <c r="BKN49" s="111"/>
      <c r="BKO49" s="111"/>
      <c r="BKP49" s="111"/>
      <c r="BKQ49" s="111"/>
      <c r="BKR49" s="111"/>
      <c r="BKS49" s="111"/>
      <c r="BKT49" s="111"/>
      <c r="BKU49" s="111"/>
      <c r="BKV49" s="111"/>
      <c r="BKW49" s="111"/>
      <c r="BKX49" s="111"/>
      <c r="BKY49" s="111"/>
      <c r="BKZ49" s="111"/>
      <c r="BLA49" s="111"/>
      <c r="BLB49" s="111"/>
      <c r="BLC49" s="111"/>
      <c r="BLD49" s="111"/>
      <c r="BLE49" s="111"/>
      <c r="BLF49" s="111"/>
      <c r="BLG49" s="111"/>
      <c r="BLH49" s="111"/>
      <c r="BLI49" s="111"/>
      <c r="BLJ49" s="111"/>
      <c r="BLK49" s="111"/>
      <c r="BLL49" s="111"/>
      <c r="BLM49" s="111"/>
      <c r="BLN49" s="111"/>
      <c r="BLO49" s="111"/>
      <c r="BLP49" s="111"/>
      <c r="BLQ49" s="111"/>
      <c r="BLR49" s="111"/>
      <c r="BLS49" s="111"/>
      <c r="BLT49" s="111"/>
      <c r="BLU49" s="111"/>
      <c r="BLV49" s="111"/>
      <c r="BLW49" s="111"/>
      <c r="BLX49" s="111"/>
      <c r="BLY49" s="111"/>
      <c r="BLZ49" s="111"/>
      <c r="BMA49" s="111"/>
      <c r="BMB49" s="111"/>
      <c r="BMC49" s="111"/>
      <c r="BMD49" s="111"/>
      <c r="BME49" s="111"/>
      <c r="BMF49" s="111"/>
      <c r="BMG49" s="111"/>
      <c r="BMH49" s="111"/>
      <c r="BMI49" s="111"/>
      <c r="BMJ49" s="111"/>
      <c r="BMK49" s="111"/>
      <c r="BML49" s="111"/>
      <c r="BMM49" s="111"/>
      <c r="BMN49" s="111"/>
      <c r="BMO49" s="111"/>
      <c r="BMP49" s="111"/>
      <c r="BMQ49" s="111"/>
      <c r="BMR49" s="111"/>
      <c r="BMS49" s="111"/>
      <c r="BMT49" s="111"/>
      <c r="BMU49" s="111"/>
      <c r="BMV49" s="111"/>
      <c r="BMW49" s="111"/>
      <c r="BMX49" s="111"/>
      <c r="BMY49" s="111"/>
      <c r="BMZ49" s="111"/>
      <c r="BNA49" s="111"/>
      <c r="BNB49" s="111"/>
      <c r="BNC49" s="111"/>
      <c r="BND49" s="111"/>
      <c r="BNE49" s="111"/>
      <c r="BNF49" s="111"/>
      <c r="BNG49" s="111"/>
      <c r="BNH49" s="111"/>
      <c r="BNI49" s="111"/>
      <c r="BNJ49" s="111"/>
      <c r="BNK49" s="111"/>
      <c r="BNL49" s="111"/>
      <c r="BNM49" s="111"/>
      <c r="BNN49" s="111"/>
      <c r="BNO49" s="111"/>
      <c r="BNP49" s="111"/>
      <c r="BNQ49" s="111"/>
      <c r="BNR49" s="111"/>
      <c r="BNS49" s="111"/>
      <c r="BNT49" s="111"/>
      <c r="BNU49" s="111"/>
      <c r="BNV49" s="111"/>
      <c r="BNW49" s="111"/>
      <c r="BNX49" s="111"/>
      <c r="BNY49" s="111"/>
      <c r="BNZ49" s="111"/>
      <c r="BOA49" s="111"/>
      <c r="BOB49" s="111"/>
      <c r="BOC49" s="111"/>
      <c r="BOD49" s="111"/>
      <c r="BOE49" s="111"/>
      <c r="BOF49" s="111"/>
      <c r="BOG49" s="111"/>
      <c r="BOH49" s="111"/>
      <c r="BOI49" s="111"/>
      <c r="BOJ49" s="111"/>
      <c r="BOK49" s="111"/>
      <c r="BOL49" s="111"/>
      <c r="BOM49" s="111"/>
      <c r="BON49" s="111"/>
      <c r="BOO49" s="111"/>
      <c r="BOP49" s="111"/>
      <c r="BOQ49" s="111"/>
      <c r="BOR49" s="111"/>
      <c r="BOS49" s="111"/>
      <c r="BOT49" s="111"/>
      <c r="BOU49" s="111"/>
      <c r="BOV49" s="111"/>
      <c r="BOW49" s="111"/>
      <c r="BOX49" s="111"/>
      <c r="BOY49" s="111"/>
      <c r="BOZ49" s="111"/>
      <c r="BPA49" s="111"/>
      <c r="BPB49" s="111"/>
      <c r="BPC49" s="111"/>
      <c r="BPD49" s="111"/>
      <c r="BPE49" s="111"/>
      <c r="BPF49" s="111"/>
      <c r="BPG49" s="111"/>
      <c r="BPH49" s="111"/>
      <c r="BPI49" s="111"/>
      <c r="BPJ49" s="111"/>
      <c r="BPK49" s="111"/>
      <c r="BPL49" s="111"/>
      <c r="BPM49" s="111"/>
      <c r="BPN49" s="111"/>
      <c r="BPO49" s="111"/>
      <c r="BPP49" s="111"/>
      <c r="BPQ49" s="111"/>
      <c r="BPR49" s="111"/>
      <c r="BPS49" s="111"/>
      <c r="BPT49" s="111"/>
      <c r="BPU49" s="111"/>
      <c r="BPV49" s="111"/>
      <c r="BPW49" s="111"/>
      <c r="BPX49" s="111"/>
      <c r="BPY49" s="111"/>
      <c r="BPZ49" s="111"/>
      <c r="BQA49" s="111"/>
      <c r="BQB49" s="111"/>
      <c r="BQC49" s="111"/>
      <c r="BQD49" s="111"/>
      <c r="BQE49" s="111"/>
      <c r="BQF49" s="111"/>
      <c r="BQG49" s="111"/>
      <c r="BQH49" s="111"/>
      <c r="BQI49" s="111"/>
      <c r="BQJ49" s="111"/>
      <c r="BQK49" s="111"/>
      <c r="BQL49" s="111"/>
      <c r="BQM49" s="111"/>
      <c r="BQN49" s="111"/>
      <c r="BQO49" s="111"/>
      <c r="BQP49" s="111"/>
      <c r="BQQ49" s="111"/>
      <c r="BQR49" s="111"/>
      <c r="BQS49" s="111"/>
      <c r="BQT49" s="111"/>
      <c r="BQU49" s="111"/>
      <c r="BQV49" s="111"/>
      <c r="BQW49" s="111"/>
      <c r="BQX49" s="111"/>
      <c r="BQY49" s="111"/>
      <c r="BQZ49" s="111"/>
      <c r="BRA49" s="111"/>
      <c r="BRB49" s="111"/>
      <c r="BRC49" s="111"/>
      <c r="BRD49" s="111"/>
      <c r="BRE49" s="111"/>
      <c r="BRF49" s="111"/>
      <c r="BRG49" s="111"/>
      <c r="BRH49" s="111"/>
      <c r="BRI49" s="111"/>
      <c r="BRJ49" s="111"/>
      <c r="BRK49" s="111"/>
      <c r="BRL49" s="111"/>
      <c r="BRM49" s="111"/>
      <c r="BRN49" s="111"/>
      <c r="BRO49" s="111"/>
      <c r="BRP49" s="111"/>
      <c r="BRQ49" s="111"/>
      <c r="BRR49" s="111"/>
      <c r="BRS49" s="111"/>
      <c r="BRT49" s="111"/>
      <c r="BRU49" s="111"/>
      <c r="BRV49" s="111"/>
      <c r="BRW49" s="111"/>
      <c r="BRX49" s="111"/>
      <c r="BRY49" s="111"/>
      <c r="BRZ49" s="111"/>
      <c r="BSA49" s="111"/>
      <c r="BSB49" s="111"/>
      <c r="BSC49" s="111"/>
      <c r="BSD49" s="111"/>
      <c r="BSE49" s="111"/>
      <c r="BSF49" s="111"/>
      <c r="BSG49" s="111"/>
      <c r="BSH49" s="111"/>
      <c r="BSI49" s="111"/>
      <c r="BSJ49" s="111"/>
      <c r="BSK49" s="111"/>
      <c r="BSL49" s="111"/>
      <c r="BSM49" s="111"/>
      <c r="BSN49" s="111"/>
      <c r="BSO49" s="111"/>
      <c r="BSP49" s="111"/>
      <c r="BSQ49" s="111"/>
      <c r="BSR49" s="111"/>
      <c r="BSS49" s="111"/>
      <c r="BST49" s="111"/>
      <c r="BSU49" s="111"/>
      <c r="BSV49" s="111"/>
      <c r="BSW49" s="111"/>
      <c r="BSX49" s="111"/>
      <c r="BSY49" s="111"/>
      <c r="BSZ49" s="111"/>
      <c r="BTA49" s="111"/>
      <c r="BTB49" s="111"/>
      <c r="BTC49" s="111"/>
      <c r="BTD49" s="111"/>
      <c r="BTE49" s="111"/>
      <c r="BTF49" s="111"/>
      <c r="BTG49" s="111"/>
      <c r="BTH49" s="111"/>
      <c r="BTI49" s="111"/>
      <c r="BTJ49" s="111"/>
      <c r="BTK49" s="111"/>
      <c r="BTL49" s="111"/>
      <c r="BTM49" s="111"/>
      <c r="BTN49" s="111"/>
      <c r="BTO49" s="111"/>
      <c r="BTP49" s="111"/>
      <c r="BTQ49" s="111"/>
      <c r="BTR49" s="111"/>
      <c r="BTS49" s="111"/>
      <c r="BTT49" s="111"/>
      <c r="BTU49" s="111"/>
      <c r="BTV49" s="111"/>
      <c r="BTW49" s="111"/>
      <c r="BTX49" s="111"/>
      <c r="BTY49" s="111"/>
      <c r="BTZ49" s="111"/>
      <c r="BUA49" s="111"/>
      <c r="BUB49" s="111"/>
      <c r="BUC49" s="111"/>
      <c r="BUD49" s="111"/>
      <c r="BUE49" s="111"/>
      <c r="BUF49" s="111"/>
      <c r="BUG49" s="111"/>
      <c r="BUH49" s="111"/>
      <c r="BUI49" s="111"/>
      <c r="BUJ49" s="111"/>
      <c r="BUK49" s="111"/>
      <c r="BUL49" s="111"/>
      <c r="BUM49" s="111"/>
      <c r="BUN49" s="111"/>
      <c r="BUO49" s="111"/>
      <c r="BUP49" s="111"/>
      <c r="BUQ49" s="111"/>
      <c r="BUR49" s="111"/>
      <c r="BUS49" s="111"/>
      <c r="BUT49" s="111"/>
      <c r="BUU49" s="111"/>
      <c r="BUV49" s="111"/>
      <c r="BUW49" s="111"/>
      <c r="BUX49" s="111"/>
      <c r="BUY49" s="111"/>
      <c r="BUZ49" s="111"/>
      <c r="BVA49" s="111"/>
      <c r="BVB49" s="111"/>
      <c r="BVC49" s="111"/>
      <c r="BVD49" s="111"/>
      <c r="BVE49" s="111"/>
      <c r="BVF49" s="111"/>
      <c r="BVG49" s="111"/>
      <c r="BVH49" s="111"/>
      <c r="BVI49" s="111"/>
      <c r="BVJ49" s="111"/>
      <c r="BVK49" s="111"/>
      <c r="BVL49" s="111"/>
      <c r="BVM49" s="111"/>
      <c r="BVN49" s="111"/>
      <c r="BVO49" s="111"/>
      <c r="BVP49" s="111"/>
      <c r="BVQ49" s="111"/>
      <c r="BVR49" s="111"/>
      <c r="BVS49" s="111"/>
      <c r="BVT49" s="111"/>
      <c r="BVU49" s="111"/>
      <c r="BVV49" s="111"/>
      <c r="BVW49" s="111"/>
      <c r="BVX49" s="111"/>
      <c r="BVY49" s="111"/>
      <c r="BVZ49" s="111"/>
      <c r="BWA49" s="111"/>
      <c r="BWB49" s="111"/>
      <c r="BWC49" s="111"/>
      <c r="BWD49" s="111"/>
      <c r="BWE49" s="111"/>
      <c r="BWF49" s="111"/>
      <c r="BWG49" s="111"/>
      <c r="BWH49" s="111"/>
      <c r="BWI49" s="111"/>
      <c r="BWJ49" s="111"/>
      <c r="BWK49" s="111"/>
      <c r="BWL49" s="111"/>
      <c r="BWM49" s="111"/>
      <c r="BWN49" s="111"/>
      <c r="BWO49" s="111"/>
      <c r="BWP49" s="111"/>
      <c r="BWQ49" s="111"/>
      <c r="BWR49" s="111"/>
      <c r="BWS49" s="111"/>
      <c r="BWT49" s="111"/>
      <c r="BWU49" s="111"/>
      <c r="BWV49" s="111"/>
      <c r="BWW49" s="111"/>
      <c r="BWX49" s="111"/>
      <c r="BWY49" s="111"/>
      <c r="BWZ49" s="111"/>
      <c r="BXA49" s="111"/>
      <c r="BXB49" s="111"/>
      <c r="BXC49" s="111"/>
      <c r="BXD49" s="111"/>
      <c r="BXE49" s="111"/>
      <c r="BXF49" s="111"/>
      <c r="BXG49" s="111"/>
      <c r="BXH49" s="111"/>
      <c r="BXI49" s="111"/>
      <c r="BXJ49" s="111"/>
      <c r="BXK49" s="111"/>
      <c r="BXL49" s="111"/>
      <c r="BXM49" s="111"/>
      <c r="BXN49" s="111"/>
      <c r="BXO49" s="111"/>
      <c r="BXP49" s="111"/>
      <c r="BXQ49" s="111"/>
      <c r="BXR49" s="111"/>
      <c r="BXS49" s="111"/>
      <c r="BXT49" s="111"/>
      <c r="BXU49" s="111"/>
      <c r="BXV49" s="111"/>
      <c r="BXW49" s="111"/>
      <c r="BXX49" s="111"/>
      <c r="BXY49" s="111"/>
      <c r="BXZ49" s="111"/>
      <c r="BYA49" s="111"/>
      <c r="BYB49" s="111"/>
      <c r="BYC49" s="111"/>
      <c r="BYD49" s="111"/>
      <c r="BYE49" s="111"/>
      <c r="BYF49" s="111"/>
      <c r="BYG49" s="111"/>
      <c r="BYH49" s="111"/>
      <c r="BYI49" s="111"/>
      <c r="BYJ49" s="111"/>
      <c r="BYK49" s="111"/>
      <c r="BYL49" s="111"/>
      <c r="BYM49" s="111"/>
      <c r="BYN49" s="111"/>
      <c r="BYO49" s="111"/>
      <c r="BYP49" s="111"/>
      <c r="BYQ49" s="111"/>
      <c r="BYR49" s="111"/>
      <c r="BYS49" s="111"/>
      <c r="BYT49" s="111"/>
      <c r="BYU49" s="111"/>
      <c r="BYV49" s="111"/>
      <c r="BYW49" s="111"/>
      <c r="BYX49" s="111"/>
      <c r="BYY49" s="111"/>
      <c r="BYZ49" s="111"/>
      <c r="BZA49" s="111"/>
      <c r="BZB49" s="111"/>
      <c r="BZC49" s="111"/>
      <c r="BZD49" s="111"/>
      <c r="BZE49" s="111"/>
      <c r="BZF49" s="111"/>
      <c r="BZG49" s="111"/>
      <c r="BZH49" s="111"/>
      <c r="BZI49" s="111"/>
      <c r="BZJ49" s="111"/>
      <c r="BZK49" s="111"/>
      <c r="BZL49" s="111"/>
      <c r="BZM49" s="111"/>
      <c r="BZN49" s="111"/>
      <c r="BZO49" s="111"/>
      <c r="BZP49" s="111"/>
      <c r="BZQ49" s="111"/>
      <c r="BZR49" s="111"/>
      <c r="BZS49" s="111"/>
      <c r="BZT49" s="111"/>
      <c r="BZU49" s="111"/>
      <c r="BZV49" s="111"/>
      <c r="BZW49" s="111"/>
      <c r="BZX49" s="111"/>
      <c r="BZY49" s="111"/>
      <c r="BZZ49" s="111"/>
      <c r="CAA49" s="111"/>
      <c r="CAB49" s="111"/>
      <c r="CAC49" s="111"/>
      <c r="CAD49" s="111"/>
      <c r="CAE49" s="111"/>
      <c r="CAF49" s="111"/>
      <c r="CAG49" s="111"/>
      <c r="CAH49" s="111"/>
      <c r="CAI49" s="111"/>
      <c r="CAJ49" s="111"/>
      <c r="CAK49" s="111"/>
      <c r="CAL49" s="111"/>
      <c r="CAM49" s="111"/>
      <c r="CAN49" s="111"/>
      <c r="CAO49" s="111"/>
      <c r="CAP49" s="111"/>
      <c r="CAQ49" s="111"/>
      <c r="CAR49" s="111"/>
      <c r="CAS49" s="111"/>
      <c r="CAT49" s="111"/>
      <c r="CAU49" s="111"/>
      <c r="CAV49" s="111"/>
      <c r="CAW49" s="111"/>
      <c r="CAX49" s="111"/>
      <c r="CAY49" s="111"/>
      <c r="CAZ49" s="111"/>
      <c r="CBA49" s="111"/>
      <c r="CBB49" s="111"/>
      <c r="CBC49" s="111"/>
      <c r="CBD49" s="111"/>
      <c r="CBE49" s="111"/>
      <c r="CBF49" s="111"/>
      <c r="CBG49" s="111"/>
      <c r="CBH49" s="111"/>
      <c r="CBI49" s="111"/>
      <c r="CBJ49" s="111"/>
      <c r="CBK49" s="111"/>
      <c r="CBL49" s="111"/>
      <c r="CBM49" s="111"/>
      <c r="CBN49" s="111"/>
      <c r="CBO49" s="111"/>
      <c r="CBP49" s="111"/>
      <c r="CBQ49" s="111"/>
      <c r="CBR49" s="111"/>
      <c r="CBS49" s="111"/>
      <c r="CBT49" s="111"/>
      <c r="CBU49" s="111"/>
      <c r="CBV49" s="111"/>
      <c r="CBW49" s="111"/>
      <c r="CBX49" s="111"/>
      <c r="CBY49" s="111"/>
      <c r="CBZ49" s="111"/>
      <c r="CCA49" s="111"/>
      <c r="CCB49" s="111"/>
      <c r="CCC49" s="111"/>
      <c r="CCD49" s="111"/>
      <c r="CCE49" s="111"/>
      <c r="CCF49" s="111"/>
      <c r="CCG49" s="111"/>
      <c r="CCH49" s="111"/>
      <c r="CCI49" s="111"/>
      <c r="CCJ49" s="111"/>
      <c r="CCK49" s="111"/>
      <c r="CCL49" s="111"/>
      <c r="CCM49" s="111"/>
      <c r="CCN49" s="111"/>
      <c r="CCO49" s="111"/>
      <c r="CCP49" s="111"/>
      <c r="CCQ49" s="111"/>
      <c r="CCR49" s="111"/>
      <c r="CCS49" s="111"/>
      <c r="CCT49" s="111"/>
      <c r="CCU49" s="111"/>
      <c r="CCV49" s="111"/>
      <c r="CCW49" s="111"/>
      <c r="CCX49" s="111"/>
      <c r="CCY49" s="111"/>
      <c r="CCZ49" s="111"/>
      <c r="CDA49" s="111"/>
      <c r="CDB49" s="111"/>
      <c r="CDC49" s="111"/>
      <c r="CDD49" s="111"/>
      <c r="CDE49" s="111"/>
      <c r="CDF49" s="111"/>
      <c r="CDG49" s="111"/>
      <c r="CDH49" s="111"/>
      <c r="CDI49" s="111"/>
      <c r="CDJ49" s="111"/>
      <c r="CDK49" s="111"/>
      <c r="CDL49" s="111"/>
      <c r="CDM49" s="111"/>
      <c r="CDN49" s="111"/>
      <c r="CDO49" s="111"/>
      <c r="CDP49" s="111"/>
      <c r="CDQ49" s="111"/>
      <c r="CDR49" s="111"/>
      <c r="CDS49" s="111"/>
      <c r="CDT49" s="111"/>
      <c r="CDU49" s="111"/>
      <c r="CDV49" s="111"/>
      <c r="CDW49" s="111"/>
      <c r="CDX49" s="111"/>
      <c r="CDY49" s="111"/>
      <c r="CDZ49" s="111"/>
      <c r="CEA49" s="111"/>
      <c r="CEB49" s="111"/>
      <c r="CEC49" s="111"/>
      <c r="CED49" s="111"/>
      <c r="CEE49" s="111"/>
      <c r="CEF49" s="111"/>
      <c r="CEG49" s="111"/>
      <c r="CEH49" s="111"/>
      <c r="CEI49" s="111"/>
      <c r="CEJ49" s="111"/>
      <c r="CEK49" s="111"/>
      <c r="CEL49" s="111"/>
      <c r="CEM49" s="111"/>
      <c r="CEN49" s="111"/>
      <c r="CEO49" s="111"/>
      <c r="CEP49" s="111"/>
      <c r="CEQ49" s="111"/>
      <c r="CER49" s="111"/>
      <c r="CES49" s="111"/>
      <c r="CET49" s="111"/>
      <c r="CEU49" s="111"/>
      <c r="CEV49" s="111"/>
      <c r="CEW49" s="111"/>
      <c r="CEX49" s="111"/>
      <c r="CEY49" s="111"/>
      <c r="CEZ49" s="111"/>
      <c r="CFA49" s="111"/>
      <c r="CFB49" s="111"/>
      <c r="CFC49" s="111"/>
      <c r="CFD49" s="111"/>
      <c r="CFE49" s="111"/>
      <c r="CFF49" s="111"/>
      <c r="CFG49" s="111"/>
      <c r="CFH49" s="111"/>
      <c r="CFI49" s="111"/>
      <c r="CFJ49" s="111"/>
      <c r="CFK49" s="111"/>
      <c r="CFL49" s="111"/>
      <c r="CFM49" s="111"/>
      <c r="CFN49" s="111"/>
      <c r="CFO49" s="111"/>
      <c r="CFP49" s="111"/>
      <c r="CFQ49" s="111"/>
      <c r="CFR49" s="111"/>
      <c r="CFS49" s="111"/>
      <c r="CFT49" s="111"/>
      <c r="CFU49" s="111"/>
      <c r="CFV49" s="111"/>
      <c r="CFW49" s="111"/>
      <c r="CFX49" s="111"/>
      <c r="CFY49" s="111"/>
      <c r="CFZ49" s="111"/>
      <c r="CGA49" s="111"/>
      <c r="CGB49" s="111"/>
      <c r="CGC49" s="111"/>
      <c r="CGD49" s="111"/>
      <c r="CGE49" s="111"/>
      <c r="CGF49" s="111"/>
      <c r="CGG49" s="111"/>
      <c r="CGH49" s="111"/>
      <c r="CGI49" s="111"/>
      <c r="CGJ49" s="111"/>
      <c r="CGK49" s="111"/>
      <c r="CGL49" s="111"/>
      <c r="CGM49" s="111"/>
      <c r="CGN49" s="111"/>
      <c r="CGO49" s="111"/>
      <c r="CGP49" s="111"/>
      <c r="CGQ49" s="111"/>
      <c r="CGR49" s="111"/>
      <c r="CGS49" s="111"/>
      <c r="CGT49" s="111"/>
      <c r="CGU49" s="111"/>
      <c r="CGV49" s="111"/>
      <c r="CGW49" s="111"/>
      <c r="CGX49" s="111"/>
      <c r="CGY49" s="111"/>
      <c r="CGZ49" s="111"/>
      <c r="CHA49" s="111"/>
      <c r="CHB49" s="111"/>
      <c r="CHC49" s="111"/>
      <c r="CHD49" s="111"/>
      <c r="CHE49" s="111"/>
      <c r="CHF49" s="111"/>
      <c r="CHG49" s="111"/>
      <c r="CHH49" s="111"/>
      <c r="CHI49" s="111"/>
      <c r="CHJ49" s="111"/>
      <c r="CHK49" s="111"/>
      <c r="CHL49" s="111"/>
      <c r="CHM49" s="111"/>
      <c r="CHN49" s="111"/>
      <c r="CHO49" s="111"/>
      <c r="CHP49" s="111"/>
      <c r="CHQ49" s="111"/>
      <c r="CHR49" s="111"/>
      <c r="CHS49" s="111"/>
      <c r="CHT49" s="111"/>
      <c r="CHU49" s="111"/>
      <c r="CHV49" s="111"/>
      <c r="CHW49" s="111"/>
      <c r="CHX49" s="111"/>
      <c r="CHY49" s="111"/>
      <c r="CHZ49" s="111"/>
      <c r="CIA49" s="111"/>
      <c r="CIB49" s="111"/>
      <c r="CIC49" s="111"/>
      <c r="CID49" s="111"/>
      <c r="CIE49" s="111"/>
      <c r="CIF49" s="111"/>
      <c r="CIG49" s="111"/>
      <c r="CIH49" s="111"/>
      <c r="CII49" s="111"/>
      <c r="CIJ49" s="111"/>
      <c r="CIK49" s="111"/>
      <c r="CIL49" s="111"/>
      <c r="CIM49" s="111"/>
      <c r="CIN49" s="111"/>
      <c r="CIO49" s="111"/>
      <c r="CIP49" s="111"/>
      <c r="CIQ49" s="111"/>
      <c r="CIR49" s="111"/>
      <c r="CIS49" s="111"/>
      <c r="CIT49" s="111"/>
      <c r="CIU49" s="111"/>
      <c r="CIV49" s="111"/>
      <c r="CIW49" s="111"/>
      <c r="CIX49" s="111"/>
      <c r="CIY49" s="111"/>
      <c r="CIZ49" s="111"/>
      <c r="CJA49" s="111"/>
      <c r="CJB49" s="111"/>
      <c r="CJC49" s="111"/>
      <c r="CJD49" s="111"/>
      <c r="CJE49" s="111"/>
      <c r="CJF49" s="111"/>
      <c r="CJG49" s="111"/>
      <c r="CJH49" s="111"/>
      <c r="CJI49" s="111"/>
      <c r="CJJ49" s="111"/>
      <c r="CJK49" s="111"/>
      <c r="CJL49" s="111"/>
      <c r="CJM49" s="111"/>
      <c r="CJN49" s="111"/>
      <c r="CJO49" s="111"/>
      <c r="CJP49" s="111"/>
      <c r="CJQ49" s="111"/>
      <c r="CJR49" s="111"/>
      <c r="CJS49" s="111"/>
      <c r="CJT49" s="111"/>
      <c r="CJU49" s="111"/>
      <c r="CJV49" s="111"/>
      <c r="CJW49" s="111"/>
      <c r="CJX49" s="111"/>
      <c r="CJY49" s="111"/>
      <c r="CJZ49" s="111"/>
      <c r="CKA49" s="111"/>
      <c r="CKB49" s="111"/>
      <c r="CKC49" s="111"/>
      <c r="CKD49" s="111"/>
      <c r="CKE49" s="111"/>
      <c r="CKF49" s="111"/>
      <c r="CKG49" s="111"/>
      <c r="CKH49" s="111"/>
      <c r="CKI49" s="111"/>
      <c r="CKJ49" s="111"/>
      <c r="CKK49" s="111"/>
      <c r="CKL49" s="111"/>
      <c r="CKM49" s="111"/>
      <c r="CKN49" s="111"/>
      <c r="CKO49" s="111"/>
      <c r="CKP49" s="111"/>
      <c r="CKQ49" s="111"/>
      <c r="CKR49" s="111"/>
      <c r="CKS49" s="111"/>
      <c r="CKT49" s="111"/>
      <c r="CKU49" s="111"/>
      <c r="CKV49" s="111"/>
      <c r="CKW49" s="111"/>
      <c r="CKX49" s="111"/>
      <c r="CKY49" s="111"/>
      <c r="CKZ49" s="111"/>
      <c r="CLA49" s="111"/>
      <c r="CLB49" s="111"/>
      <c r="CLC49" s="111"/>
      <c r="CLD49" s="111"/>
      <c r="CLE49" s="111"/>
      <c r="CLF49" s="111"/>
      <c r="CLG49" s="111"/>
      <c r="CLH49" s="111"/>
      <c r="CLI49" s="111"/>
      <c r="CLJ49" s="111"/>
      <c r="CLK49" s="111"/>
      <c r="CLL49" s="111"/>
      <c r="CLM49" s="111"/>
      <c r="CLN49" s="111"/>
      <c r="CLO49" s="111"/>
      <c r="CLP49" s="111"/>
      <c r="CLQ49" s="111"/>
      <c r="CLR49" s="111"/>
      <c r="CLS49" s="111"/>
      <c r="CLT49" s="111"/>
      <c r="CLU49" s="111"/>
      <c r="CLV49" s="111"/>
      <c r="CLW49" s="111"/>
      <c r="CLX49" s="111"/>
      <c r="CLY49" s="111"/>
      <c r="CLZ49" s="111"/>
      <c r="CMA49" s="111"/>
      <c r="CMB49" s="111"/>
      <c r="CMC49" s="111"/>
      <c r="CMD49" s="111"/>
      <c r="CME49" s="111"/>
      <c r="CMF49" s="111"/>
      <c r="CMG49" s="111"/>
      <c r="CMH49" s="111"/>
      <c r="CMI49" s="111"/>
      <c r="CMJ49" s="111"/>
      <c r="CMK49" s="111"/>
      <c r="CML49" s="111"/>
      <c r="CMM49" s="111"/>
      <c r="CMN49" s="111"/>
      <c r="CMO49" s="111"/>
      <c r="CMP49" s="111"/>
      <c r="CMQ49" s="111"/>
      <c r="CMR49" s="111"/>
      <c r="CMS49" s="111"/>
      <c r="CMT49" s="111"/>
      <c r="CMU49" s="111"/>
      <c r="CMV49" s="111"/>
      <c r="CMW49" s="111"/>
      <c r="CMX49" s="111"/>
      <c r="CMY49" s="111"/>
      <c r="CMZ49" s="111"/>
      <c r="CNA49" s="111"/>
      <c r="CNB49" s="111"/>
      <c r="CNC49" s="111"/>
      <c r="CND49" s="111"/>
      <c r="CNE49" s="111"/>
      <c r="CNF49" s="111"/>
      <c r="CNG49" s="111"/>
      <c r="CNH49" s="111"/>
      <c r="CNI49" s="111"/>
      <c r="CNJ49" s="111"/>
      <c r="CNK49" s="111"/>
      <c r="CNL49" s="111"/>
      <c r="CNM49" s="111"/>
      <c r="CNN49" s="111"/>
      <c r="CNO49" s="111"/>
      <c r="CNP49" s="111"/>
      <c r="CNQ49" s="111"/>
      <c r="CNR49" s="111"/>
      <c r="CNS49" s="111"/>
      <c r="CNT49" s="111"/>
      <c r="CNU49" s="111"/>
      <c r="CNV49" s="111"/>
      <c r="CNW49" s="111"/>
      <c r="CNX49" s="111"/>
      <c r="CNY49" s="111"/>
      <c r="CNZ49" s="111"/>
      <c r="COA49" s="111"/>
      <c r="COB49" s="111"/>
      <c r="COC49" s="111"/>
      <c r="COD49" s="111"/>
      <c r="COE49" s="111"/>
      <c r="COF49" s="111"/>
      <c r="COG49" s="111"/>
      <c r="COH49" s="111"/>
      <c r="COI49" s="111"/>
      <c r="COJ49" s="111"/>
      <c r="COK49" s="111"/>
      <c r="COL49" s="111"/>
      <c r="COM49" s="111"/>
      <c r="CON49" s="111"/>
      <c r="COO49" s="111"/>
      <c r="COP49" s="111"/>
      <c r="COQ49" s="111"/>
      <c r="COR49" s="111"/>
      <c r="COS49" s="111"/>
      <c r="COT49" s="111"/>
      <c r="COU49" s="111"/>
      <c r="COV49" s="111"/>
      <c r="COW49" s="111"/>
      <c r="COX49" s="111"/>
      <c r="COY49" s="111"/>
      <c r="COZ49" s="111"/>
      <c r="CPA49" s="111"/>
      <c r="CPB49" s="111"/>
      <c r="CPC49" s="111"/>
      <c r="CPD49" s="111"/>
      <c r="CPE49" s="111"/>
      <c r="CPF49" s="111"/>
      <c r="CPG49" s="111"/>
      <c r="CPH49" s="111"/>
      <c r="CPI49" s="111"/>
      <c r="CPJ49" s="111"/>
      <c r="CPK49" s="111"/>
      <c r="CPL49" s="111"/>
      <c r="CPM49" s="111"/>
      <c r="CPN49" s="111"/>
      <c r="CPO49" s="111"/>
      <c r="CPP49" s="111"/>
      <c r="CPQ49" s="111"/>
      <c r="CPR49" s="111"/>
      <c r="CPS49" s="111"/>
      <c r="CPT49" s="111"/>
      <c r="CPU49" s="111"/>
      <c r="CPV49" s="111"/>
      <c r="CPW49" s="111"/>
      <c r="CPX49" s="111"/>
      <c r="CPY49" s="111"/>
      <c r="CPZ49" s="111"/>
      <c r="CQA49" s="111"/>
      <c r="CQB49" s="111"/>
      <c r="CQC49" s="111"/>
      <c r="CQD49" s="111"/>
      <c r="CQE49" s="111"/>
      <c r="CQF49" s="111"/>
      <c r="CQG49" s="111"/>
      <c r="CQH49" s="111"/>
      <c r="CQI49" s="111"/>
      <c r="CQJ49" s="111"/>
      <c r="CQK49" s="111"/>
      <c r="CQL49" s="111"/>
      <c r="CQM49" s="111"/>
      <c r="CQN49" s="111"/>
      <c r="CQO49" s="111"/>
      <c r="CQP49" s="111"/>
      <c r="CQQ49" s="111"/>
      <c r="CQR49" s="111"/>
      <c r="CQS49" s="111"/>
      <c r="CQT49" s="111"/>
      <c r="CQU49" s="111"/>
      <c r="CQV49" s="111"/>
      <c r="CQW49" s="111"/>
      <c r="CQX49" s="111"/>
      <c r="CQY49" s="111"/>
      <c r="CQZ49" s="111"/>
      <c r="CRA49" s="111"/>
      <c r="CRB49" s="111"/>
      <c r="CRC49" s="111"/>
      <c r="CRD49" s="111"/>
      <c r="CRE49" s="111"/>
      <c r="CRF49" s="111"/>
      <c r="CRG49" s="111"/>
      <c r="CRH49" s="111"/>
      <c r="CRI49" s="111"/>
      <c r="CRJ49" s="111"/>
      <c r="CRK49" s="111"/>
      <c r="CRL49" s="111"/>
      <c r="CRM49" s="111"/>
      <c r="CRN49" s="111"/>
      <c r="CRO49" s="111"/>
      <c r="CRP49" s="111"/>
      <c r="CRQ49" s="111"/>
      <c r="CRR49" s="111"/>
      <c r="CRS49" s="111"/>
      <c r="CRT49" s="111"/>
      <c r="CRU49" s="111"/>
      <c r="CRV49" s="111"/>
      <c r="CRW49" s="111"/>
      <c r="CRX49" s="111"/>
      <c r="CRY49" s="111"/>
      <c r="CRZ49" s="111"/>
      <c r="CSA49" s="111"/>
      <c r="CSB49" s="111"/>
      <c r="CSC49" s="111"/>
      <c r="CSD49" s="111"/>
      <c r="CSE49" s="111"/>
      <c r="CSF49" s="111"/>
      <c r="CSG49" s="111"/>
      <c r="CSH49" s="111"/>
      <c r="CSI49" s="111"/>
      <c r="CSJ49" s="111"/>
      <c r="CSK49" s="111"/>
      <c r="CSL49" s="111"/>
      <c r="CSM49" s="111"/>
      <c r="CSN49" s="111"/>
      <c r="CSO49" s="111"/>
      <c r="CSP49" s="111"/>
      <c r="CSQ49" s="111"/>
      <c r="CSR49" s="111"/>
      <c r="CSS49" s="111"/>
      <c r="CST49" s="111"/>
      <c r="CSU49" s="111"/>
      <c r="CSV49" s="111"/>
      <c r="CSW49" s="111"/>
      <c r="CSX49" s="111"/>
      <c r="CSY49" s="111"/>
      <c r="CSZ49" s="111"/>
      <c r="CTA49" s="111"/>
      <c r="CTB49" s="111"/>
      <c r="CTC49" s="111"/>
      <c r="CTD49" s="111"/>
      <c r="CTE49" s="111"/>
      <c r="CTF49" s="111"/>
      <c r="CTG49" s="111"/>
      <c r="CTH49" s="111"/>
      <c r="CTI49" s="111"/>
      <c r="CTJ49" s="111"/>
      <c r="CTK49" s="111"/>
      <c r="CTL49" s="111"/>
      <c r="CTM49" s="111"/>
      <c r="CTN49" s="111"/>
      <c r="CTO49" s="111"/>
      <c r="CTP49" s="111"/>
      <c r="CTQ49" s="111"/>
      <c r="CTR49" s="111"/>
      <c r="CTS49" s="111"/>
      <c r="CTT49" s="111"/>
      <c r="CTU49" s="111"/>
      <c r="CTV49" s="111"/>
      <c r="CTW49" s="111"/>
      <c r="CTX49" s="111"/>
      <c r="CTY49" s="111"/>
      <c r="CTZ49" s="111"/>
      <c r="CUA49" s="111"/>
      <c r="CUB49" s="111"/>
      <c r="CUC49" s="111"/>
      <c r="CUD49" s="111"/>
      <c r="CUE49" s="111"/>
      <c r="CUF49" s="111"/>
      <c r="CUG49" s="111"/>
      <c r="CUH49" s="111"/>
      <c r="CUI49" s="111"/>
      <c r="CUJ49" s="111"/>
      <c r="CUK49" s="111"/>
      <c r="CUL49" s="111"/>
      <c r="CUM49" s="111"/>
      <c r="CUN49" s="111"/>
      <c r="CUO49" s="111"/>
      <c r="CUP49" s="111"/>
      <c r="CUQ49" s="111"/>
      <c r="CUR49" s="111"/>
      <c r="CUS49" s="111"/>
      <c r="CUT49" s="111"/>
      <c r="CUU49" s="111"/>
      <c r="CUV49" s="111"/>
      <c r="CUW49" s="111"/>
      <c r="CUX49" s="111"/>
      <c r="CUY49" s="111"/>
      <c r="CUZ49" s="111"/>
      <c r="CVA49" s="111"/>
      <c r="CVB49" s="111"/>
      <c r="CVC49" s="111"/>
      <c r="CVD49" s="111"/>
      <c r="CVE49" s="111"/>
      <c r="CVF49" s="111"/>
      <c r="CVG49" s="111"/>
      <c r="CVH49" s="111"/>
      <c r="CVI49" s="111"/>
      <c r="CVJ49" s="111"/>
      <c r="CVK49" s="111"/>
      <c r="CVL49" s="111"/>
      <c r="CVM49" s="111"/>
      <c r="CVN49" s="111"/>
      <c r="CVO49" s="111"/>
      <c r="CVP49" s="111"/>
      <c r="CVQ49" s="111"/>
      <c r="CVR49" s="111"/>
      <c r="CVS49" s="111"/>
      <c r="CVT49" s="111"/>
      <c r="CVU49" s="111"/>
      <c r="CVV49" s="111"/>
      <c r="CVW49" s="111"/>
      <c r="CVX49" s="111"/>
      <c r="CVY49" s="111"/>
      <c r="CVZ49" s="111"/>
      <c r="CWA49" s="111"/>
      <c r="CWB49" s="111"/>
      <c r="CWC49" s="111"/>
      <c r="CWD49" s="111"/>
      <c r="CWE49" s="111"/>
      <c r="CWF49" s="111"/>
      <c r="CWG49" s="111"/>
      <c r="CWH49" s="111"/>
      <c r="CWI49" s="111"/>
      <c r="CWJ49" s="111"/>
      <c r="CWK49" s="111"/>
      <c r="CWL49" s="111"/>
      <c r="CWM49" s="111"/>
      <c r="CWN49" s="111"/>
      <c r="CWO49" s="111"/>
      <c r="CWP49" s="111"/>
      <c r="CWQ49" s="111"/>
      <c r="CWR49" s="111"/>
      <c r="CWS49" s="111"/>
      <c r="CWT49" s="111"/>
      <c r="CWU49" s="111"/>
      <c r="CWV49" s="111"/>
      <c r="CWW49" s="111"/>
      <c r="CWX49" s="111"/>
      <c r="CWY49" s="111"/>
      <c r="CWZ49" s="111"/>
      <c r="CXA49" s="111"/>
      <c r="CXB49" s="111"/>
      <c r="CXC49" s="111"/>
      <c r="CXD49" s="111"/>
      <c r="CXE49" s="111"/>
      <c r="CXF49" s="111"/>
      <c r="CXG49" s="111"/>
      <c r="CXH49" s="111"/>
      <c r="CXI49" s="111"/>
      <c r="CXJ49" s="111"/>
      <c r="CXK49" s="111"/>
      <c r="CXL49" s="111"/>
      <c r="CXM49" s="111"/>
      <c r="CXN49" s="111"/>
      <c r="CXO49" s="111"/>
      <c r="CXP49" s="111"/>
      <c r="CXQ49" s="111"/>
      <c r="CXR49" s="111"/>
      <c r="CXS49" s="111"/>
      <c r="CXT49" s="111"/>
      <c r="CXU49" s="111"/>
      <c r="CXV49" s="111"/>
      <c r="CXW49" s="111"/>
      <c r="CXX49" s="111"/>
      <c r="CXY49" s="111"/>
      <c r="CXZ49" s="111"/>
      <c r="CYA49" s="111"/>
      <c r="CYB49" s="111"/>
      <c r="CYC49" s="111"/>
      <c r="CYD49" s="111"/>
      <c r="CYE49" s="111"/>
      <c r="CYF49" s="111"/>
      <c r="CYG49" s="111"/>
      <c r="CYH49" s="111"/>
      <c r="CYI49" s="111"/>
      <c r="CYJ49" s="111"/>
      <c r="CYK49" s="111"/>
      <c r="CYL49" s="111"/>
      <c r="CYM49" s="111"/>
      <c r="CYN49" s="111"/>
      <c r="CYO49" s="111"/>
      <c r="CYP49" s="111"/>
      <c r="CYQ49" s="111"/>
      <c r="CYR49" s="111"/>
      <c r="CYS49" s="111"/>
      <c r="CYT49" s="111"/>
      <c r="CYU49" s="111"/>
      <c r="CYV49" s="111"/>
      <c r="CYW49" s="111"/>
      <c r="CYX49" s="111"/>
      <c r="CYY49" s="111"/>
      <c r="CYZ49" s="111"/>
      <c r="CZA49" s="111"/>
      <c r="CZB49" s="111"/>
      <c r="CZC49" s="111"/>
      <c r="CZD49" s="111"/>
      <c r="CZE49" s="111"/>
      <c r="CZF49" s="111"/>
      <c r="CZG49" s="111"/>
      <c r="CZH49" s="111"/>
      <c r="CZI49" s="111"/>
      <c r="CZJ49" s="111"/>
      <c r="CZK49" s="111"/>
      <c r="CZL49" s="111"/>
      <c r="CZM49" s="111"/>
      <c r="CZN49" s="111"/>
      <c r="CZO49" s="111"/>
      <c r="CZP49" s="111"/>
      <c r="CZQ49" s="111"/>
      <c r="CZR49" s="111"/>
      <c r="CZS49" s="111"/>
      <c r="CZT49" s="111"/>
      <c r="CZU49" s="111"/>
      <c r="CZV49" s="111"/>
      <c r="CZW49" s="111"/>
      <c r="CZX49" s="111"/>
      <c r="CZY49" s="111"/>
      <c r="CZZ49" s="111"/>
      <c r="DAA49" s="111"/>
      <c r="DAB49" s="111"/>
      <c r="DAC49" s="111"/>
      <c r="DAD49" s="111"/>
      <c r="DAE49" s="111"/>
      <c r="DAF49" s="111"/>
      <c r="DAG49" s="111"/>
      <c r="DAH49" s="111"/>
      <c r="DAI49" s="111"/>
      <c r="DAJ49" s="111"/>
      <c r="DAK49" s="111"/>
      <c r="DAL49" s="111"/>
      <c r="DAM49" s="111"/>
      <c r="DAN49" s="111"/>
      <c r="DAO49" s="111"/>
      <c r="DAP49" s="111"/>
      <c r="DAQ49" s="111"/>
      <c r="DAR49" s="111"/>
      <c r="DAS49" s="111"/>
      <c r="DAT49" s="111"/>
      <c r="DAU49" s="111"/>
      <c r="DAV49" s="111"/>
      <c r="DAW49" s="111"/>
      <c r="DAX49" s="111"/>
      <c r="DAY49" s="111"/>
      <c r="DAZ49" s="111"/>
      <c r="DBA49" s="111"/>
      <c r="DBB49" s="111"/>
      <c r="DBC49" s="111"/>
      <c r="DBD49" s="111"/>
      <c r="DBE49" s="111"/>
      <c r="DBF49" s="111"/>
      <c r="DBG49" s="111"/>
      <c r="DBH49" s="111"/>
      <c r="DBI49" s="111"/>
      <c r="DBJ49" s="111"/>
      <c r="DBK49" s="111"/>
      <c r="DBL49" s="111"/>
      <c r="DBM49" s="111"/>
      <c r="DBN49" s="111"/>
      <c r="DBO49" s="111"/>
      <c r="DBP49" s="111"/>
      <c r="DBQ49" s="111"/>
      <c r="DBR49" s="111"/>
      <c r="DBS49" s="111"/>
      <c r="DBT49" s="111"/>
      <c r="DBU49" s="111"/>
      <c r="DBV49" s="111"/>
      <c r="DBW49" s="111"/>
      <c r="DBX49" s="111"/>
      <c r="DBY49" s="111"/>
      <c r="DBZ49" s="111"/>
      <c r="DCA49" s="111"/>
      <c r="DCB49" s="111"/>
      <c r="DCC49" s="111"/>
      <c r="DCD49" s="111"/>
      <c r="DCE49" s="111"/>
      <c r="DCF49" s="111"/>
      <c r="DCG49" s="111"/>
      <c r="DCH49" s="111"/>
      <c r="DCI49" s="111"/>
      <c r="DCJ49" s="111"/>
      <c r="DCK49" s="111"/>
      <c r="DCL49" s="111"/>
      <c r="DCM49" s="111"/>
      <c r="DCN49" s="111"/>
      <c r="DCO49" s="111"/>
      <c r="DCP49" s="111"/>
      <c r="DCQ49" s="111"/>
      <c r="DCR49" s="111"/>
      <c r="DCS49" s="111"/>
      <c r="DCT49" s="111"/>
      <c r="DCU49" s="111"/>
      <c r="DCV49" s="111"/>
      <c r="DCW49" s="111"/>
      <c r="DCX49" s="111"/>
      <c r="DCY49" s="111"/>
      <c r="DCZ49" s="111"/>
      <c r="DDA49" s="111"/>
      <c r="DDB49" s="111"/>
      <c r="DDC49" s="111"/>
      <c r="DDD49" s="111"/>
      <c r="DDE49" s="111"/>
      <c r="DDF49" s="111"/>
      <c r="DDG49" s="111"/>
      <c r="DDH49" s="111"/>
      <c r="DDI49" s="111"/>
      <c r="DDJ49" s="111"/>
      <c r="DDK49" s="111"/>
      <c r="DDL49" s="111"/>
      <c r="DDM49" s="111"/>
      <c r="DDN49" s="111"/>
      <c r="DDO49" s="111"/>
      <c r="DDP49" s="111"/>
      <c r="DDQ49" s="111"/>
      <c r="DDR49" s="111"/>
      <c r="DDS49" s="111"/>
      <c r="DDT49" s="111"/>
      <c r="DDU49" s="111"/>
      <c r="DDV49" s="111"/>
      <c r="DDW49" s="111"/>
      <c r="DDX49" s="111"/>
      <c r="DDY49" s="111"/>
      <c r="DDZ49" s="111"/>
      <c r="DEA49" s="111"/>
      <c r="DEB49" s="111"/>
      <c r="DEC49" s="111"/>
      <c r="DED49" s="111"/>
      <c r="DEE49" s="111"/>
      <c r="DEF49" s="111"/>
      <c r="DEG49" s="111"/>
      <c r="DEH49" s="111"/>
      <c r="DEI49" s="111"/>
      <c r="DEJ49" s="111"/>
      <c r="DEK49" s="111"/>
      <c r="DEL49" s="111"/>
      <c r="DEM49" s="111"/>
      <c r="DEN49" s="111"/>
      <c r="DEO49" s="111"/>
      <c r="DEP49" s="111"/>
      <c r="DEQ49" s="111"/>
      <c r="DER49" s="111"/>
      <c r="DES49" s="111"/>
      <c r="DET49" s="111"/>
      <c r="DEU49" s="111"/>
      <c r="DEV49" s="111"/>
      <c r="DEW49" s="111"/>
      <c r="DEX49" s="111"/>
      <c r="DEY49" s="111"/>
      <c r="DEZ49" s="111"/>
      <c r="DFA49" s="111"/>
      <c r="DFB49" s="111"/>
      <c r="DFC49" s="111"/>
      <c r="DFD49" s="111"/>
      <c r="DFE49" s="111"/>
      <c r="DFF49" s="111"/>
      <c r="DFG49" s="111"/>
      <c r="DFH49" s="111"/>
      <c r="DFI49" s="111"/>
      <c r="DFJ49" s="111"/>
      <c r="DFK49" s="111"/>
      <c r="DFL49" s="111"/>
      <c r="DFM49" s="111"/>
      <c r="DFN49" s="111"/>
      <c r="DFO49" s="111"/>
      <c r="DFP49" s="111"/>
      <c r="DFQ49" s="111"/>
      <c r="DFR49" s="111"/>
      <c r="DFS49" s="111"/>
      <c r="DFT49" s="111"/>
      <c r="DFU49" s="111"/>
      <c r="DFV49" s="111"/>
      <c r="DFW49" s="111"/>
      <c r="DFX49" s="111"/>
      <c r="DFY49" s="111"/>
      <c r="DFZ49" s="111"/>
      <c r="DGA49" s="111"/>
      <c r="DGB49" s="111"/>
      <c r="DGC49" s="111"/>
      <c r="DGD49" s="111"/>
      <c r="DGE49" s="111"/>
      <c r="DGF49" s="111"/>
      <c r="DGG49" s="111"/>
      <c r="DGH49" s="111"/>
      <c r="DGI49" s="111"/>
      <c r="DGJ49" s="111"/>
      <c r="DGK49" s="111"/>
      <c r="DGL49" s="111"/>
      <c r="DGM49" s="111"/>
      <c r="DGN49" s="111"/>
      <c r="DGO49" s="111"/>
      <c r="DGP49" s="111"/>
      <c r="DGQ49" s="111"/>
      <c r="DGR49" s="111"/>
      <c r="DGS49" s="111"/>
      <c r="DGT49" s="111"/>
      <c r="DGU49" s="111"/>
      <c r="DGV49" s="111"/>
      <c r="DGW49" s="111"/>
      <c r="DGX49" s="111"/>
      <c r="DGY49" s="111"/>
      <c r="DGZ49" s="111"/>
      <c r="DHA49" s="111"/>
      <c r="DHB49" s="111"/>
      <c r="DHC49" s="111"/>
      <c r="DHD49" s="111"/>
      <c r="DHE49" s="111"/>
      <c r="DHF49" s="111"/>
      <c r="DHG49" s="111"/>
      <c r="DHH49" s="111"/>
      <c r="DHI49" s="111"/>
      <c r="DHJ49" s="111"/>
      <c r="DHK49" s="111"/>
      <c r="DHL49" s="111"/>
      <c r="DHM49" s="111"/>
      <c r="DHN49" s="111"/>
      <c r="DHO49" s="111"/>
      <c r="DHP49" s="111"/>
      <c r="DHQ49" s="111"/>
      <c r="DHR49" s="111"/>
      <c r="DHS49" s="111"/>
      <c r="DHT49" s="111"/>
      <c r="DHU49" s="111"/>
      <c r="DHV49" s="111"/>
      <c r="DHW49" s="111"/>
      <c r="DHX49" s="111"/>
      <c r="DHY49" s="111"/>
      <c r="DHZ49" s="111"/>
      <c r="DIA49" s="111"/>
      <c r="DIB49" s="111"/>
      <c r="DIC49" s="111"/>
      <c r="DID49" s="111"/>
      <c r="DIE49" s="111"/>
      <c r="DIF49" s="111"/>
      <c r="DIG49" s="111"/>
      <c r="DIH49" s="111"/>
      <c r="DII49" s="111"/>
      <c r="DIJ49" s="111"/>
      <c r="DIK49" s="111"/>
      <c r="DIL49" s="111"/>
      <c r="DIM49" s="111"/>
      <c r="DIN49" s="111"/>
      <c r="DIO49" s="111"/>
      <c r="DIP49" s="111"/>
      <c r="DIQ49" s="111"/>
      <c r="DIR49" s="111"/>
      <c r="DIS49" s="111"/>
      <c r="DIT49" s="111"/>
      <c r="DIU49" s="111"/>
      <c r="DIV49" s="111"/>
      <c r="DIW49" s="111"/>
      <c r="DIX49" s="111"/>
      <c r="DIY49" s="111"/>
      <c r="DIZ49" s="111"/>
      <c r="DJA49" s="111"/>
      <c r="DJB49" s="111"/>
      <c r="DJC49" s="111"/>
      <c r="DJD49" s="111"/>
      <c r="DJE49" s="111"/>
      <c r="DJF49" s="111"/>
    </row>
    <row r="50" spans="1:2970" s="79" customFormat="1" x14ac:dyDescent="0.25">
      <c r="A50" s="111"/>
      <c r="B50" s="111"/>
      <c r="C50" s="360" t="s">
        <v>128</v>
      </c>
      <c r="D50" s="360"/>
      <c r="E50" s="360"/>
      <c r="F50" s="360"/>
      <c r="G50" s="360"/>
      <c r="H50" s="360"/>
      <c r="I50" s="360"/>
      <c r="J50" s="360"/>
      <c r="K50" s="360"/>
      <c r="L50" s="360"/>
      <c r="M50" s="360"/>
      <c r="N50" s="360"/>
      <c r="O50" s="360"/>
      <c r="P50" s="360"/>
      <c r="Q50" s="360"/>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11"/>
      <c r="FZ50" s="111"/>
      <c r="GA50" s="111"/>
      <c r="GB50" s="111"/>
      <c r="GC50" s="111"/>
      <c r="GD50" s="111"/>
      <c r="GE50" s="111"/>
      <c r="GF50" s="111"/>
      <c r="GG50" s="111"/>
      <c r="GH50" s="111"/>
      <c r="GI50" s="111"/>
      <c r="GJ50" s="111"/>
      <c r="GK50" s="111"/>
      <c r="GL50" s="111"/>
      <c r="GM50" s="111"/>
      <c r="GN50" s="111"/>
      <c r="GO50" s="111"/>
      <c r="GP50" s="111"/>
      <c r="GQ50" s="111"/>
      <c r="GR50" s="111"/>
      <c r="GS50" s="111"/>
      <c r="GT50" s="111"/>
      <c r="GU50" s="111"/>
      <c r="GV50" s="111"/>
      <c r="GW50" s="111"/>
      <c r="GX50" s="111"/>
      <c r="GY50" s="111"/>
      <c r="GZ50" s="111"/>
      <c r="HA50" s="111"/>
      <c r="HB50" s="111"/>
      <c r="HC50" s="111"/>
      <c r="HD50" s="111"/>
      <c r="HE50" s="111"/>
      <c r="HF50" s="111"/>
      <c r="HG50" s="111"/>
      <c r="HH50" s="111"/>
      <c r="HI50" s="111"/>
      <c r="HJ50" s="111"/>
      <c r="HK50" s="111"/>
      <c r="HL50" s="111"/>
      <c r="HM50" s="111"/>
      <c r="HN50" s="111"/>
      <c r="HO50" s="111"/>
      <c r="HP50" s="111"/>
      <c r="HQ50" s="111"/>
      <c r="HR50" s="111"/>
      <c r="HS50" s="111"/>
      <c r="HT50" s="111"/>
      <c r="HU50" s="111"/>
      <c r="HV50" s="111"/>
      <c r="HW50" s="111"/>
      <c r="HX50" s="111"/>
      <c r="HY50" s="111"/>
      <c r="HZ50" s="111"/>
      <c r="IA50" s="111"/>
      <c r="IB50" s="111"/>
      <c r="IC50" s="111"/>
      <c r="ID50" s="111"/>
      <c r="IE50" s="111"/>
      <c r="IF50" s="111"/>
      <c r="IG50" s="111"/>
      <c r="IH50" s="111"/>
      <c r="II50" s="111"/>
      <c r="IJ50" s="111"/>
      <c r="IK50" s="111"/>
      <c r="IL50" s="111"/>
      <c r="IM50" s="111"/>
      <c r="IN50" s="111"/>
      <c r="IO50" s="111"/>
      <c r="IP50" s="111"/>
      <c r="IQ50" s="111"/>
      <c r="IR50" s="111"/>
      <c r="IS50" s="111"/>
      <c r="IT50" s="111"/>
      <c r="IU50" s="111"/>
      <c r="IV50" s="111"/>
      <c r="IW50" s="111"/>
      <c r="IX50" s="111"/>
      <c r="IY50" s="111"/>
      <c r="IZ50" s="111"/>
      <c r="JA50" s="111"/>
      <c r="JB50" s="111"/>
      <c r="JC50" s="111"/>
      <c r="JD50" s="111"/>
      <c r="JE50" s="111"/>
      <c r="JF50" s="111"/>
      <c r="JG50" s="111"/>
      <c r="JH50" s="111"/>
      <c r="JI50" s="111"/>
      <c r="JJ50" s="111"/>
      <c r="JK50" s="111"/>
      <c r="JL50" s="111"/>
      <c r="JM50" s="111"/>
      <c r="JN50" s="111"/>
      <c r="JO50" s="111"/>
      <c r="JP50" s="111"/>
      <c r="JQ50" s="111"/>
      <c r="JR50" s="111"/>
      <c r="JS50" s="111"/>
      <c r="JT50" s="111"/>
      <c r="JU50" s="111"/>
      <c r="JV50" s="111"/>
      <c r="JW50" s="111"/>
      <c r="JX50" s="111"/>
      <c r="JY50" s="111"/>
      <c r="JZ50" s="111"/>
      <c r="KA50" s="111"/>
      <c r="KB50" s="111"/>
      <c r="KC50" s="111"/>
      <c r="KD50" s="111"/>
      <c r="KE50" s="111"/>
      <c r="KF50" s="111"/>
      <c r="KG50" s="111"/>
      <c r="KH50" s="111"/>
      <c r="KI50" s="111"/>
      <c r="KJ50" s="111"/>
      <c r="KK50" s="111"/>
      <c r="KL50" s="111"/>
      <c r="KM50" s="111"/>
      <c r="KN50" s="111"/>
      <c r="KO50" s="111"/>
      <c r="KP50" s="111"/>
      <c r="KQ50" s="111"/>
      <c r="KR50" s="111"/>
      <c r="KS50" s="111"/>
      <c r="KT50" s="111"/>
      <c r="KU50" s="111"/>
      <c r="KV50" s="111"/>
      <c r="KW50" s="111"/>
      <c r="KX50" s="111"/>
      <c r="KY50" s="111"/>
      <c r="KZ50" s="111"/>
      <c r="LA50" s="111"/>
      <c r="LB50" s="111"/>
      <c r="LC50" s="111"/>
      <c r="LD50" s="111"/>
      <c r="LE50" s="111"/>
      <c r="LF50" s="111"/>
      <c r="LG50" s="111"/>
      <c r="LH50" s="111"/>
      <c r="LI50" s="111"/>
      <c r="LJ50" s="111"/>
      <c r="LK50" s="111"/>
      <c r="LL50" s="111"/>
      <c r="LM50" s="111"/>
      <c r="LN50" s="111"/>
      <c r="LO50" s="111"/>
      <c r="LP50" s="111"/>
      <c r="LQ50" s="111"/>
      <c r="LR50" s="111"/>
      <c r="LS50" s="111"/>
      <c r="LT50" s="111"/>
      <c r="LU50" s="111"/>
      <c r="LV50" s="111"/>
      <c r="LW50" s="111"/>
      <c r="LX50" s="111"/>
      <c r="LY50" s="111"/>
      <c r="LZ50" s="111"/>
      <c r="MA50" s="111"/>
      <c r="MB50" s="111"/>
      <c r="MC50" s="111"/>
      <c r="MD50" s="111"/>
      <c r="ME50" s="111"/>
      <c r="MF50" s="111"/>
      <c r="MG50" s="111"/>
      <c r="MH50" s="111"/>
      <c r="MI50" s="111"/>
      <c r="MJ50" s="111"/>
      <c r="MK50" s="111"/>
      <c r="ML50" s="111"/>
      <c r="MM50" s="111"/>
      <c r="MN50" s="111"/>
      <c r="MO50" s="111"/>
      <c r="MP50" s="111"/>
      <c r="MQ50" s="111"/>
      <c r="MR50" s="111"/>
      <c r="MS50" s="111"/>
      <c r="MT50" s="111"/>
      <c r="MU50" s="111"/>
      <c r="MV50" s="111"/>
      <c r="MW50" s="111"/>
      <c r="MX50" s="111"/>
      <c r="MY50" s="111"/>
      <c r="MZ50" s="111"/>
      <c r="NA50" s="111"/>
      <c r="NB50" s="111"/>
      <c r="NC50" s="111"/>
      <c r="ND50" s="111"/>
      <c r="NE50" s="111"/>
      <c r="NF50" s="111"/>
      <c r="NG50" s="111"/>
      <c r="NH50" s="111"/>
      <c r="NI50" s="111"/>
      <c r="NJ50" s="111"/>
      <c r="NK50" s="111"/>
      <c r="NL50" s="111"/>
      <c r="NM50" s="111"/>
      <c r="NN50" s="111"/>
      <c r="NO50" s="111"/>
      <c r="NP50" s="111"/>
      <c r="NQ50" s="111"/>
      <c r="NR50" s="111"/>
      <c r="NS50" s="111"/>
      <c r="NT50" s="111"/>
      <c r="NU50" s="111"/>
      <c r="NV50" s="111"/>
      <c r="NW50" s="111"/>
      <c r="NX50" s="111"/>
      <c r="NY50" s="111"/>
      <c r="NZ50" s="111"/>
      <c r="OA50" s="111"/>
      <c r="OB50" s="111"/>
      <c r="OC50" s="111"/>
      <c r="OD50" s="111"/>
      <c r="OE50" s="111"/>
      <c r="OF50" s="111"/>
      <c r="OG50" s="111"/>
      <c r="OH50" s="111"/>
      <c r="OI50" s="111"/>
      <c r="OJ50" s="111"/>
      <c r="OK50" s="111"/>
      <c r="OL50" s="111"/>
      <c r="OM50" s="111"/>
      <c r="ON50" s="111"/>
      <c r="OO50" s="111"/>
      <c r="OP50" s="111"/>
      <c r="OQ50" s="111"/>
      <c r="OR50" s="111"/>
      <c r="OS50" s="111"/>
      <c r="OT50" s="111"/>
      <c r="OU50" s="111"/>
      <c r="OV50" s="111"/>
      <c r="OW50" s="111"/>
      <c r="OX50" s="111"/>
      <c r="OY50" s="111"/>
      <c r="OZ50" s="111"/>
      <c r="PA50" s="111"/>
      <c r="PB50" s="111"/>
      <c r="PC50" s="111"/>
      <c r="PD50" s="111"/>
      <c r="PE50" s="111"/>
      <c r="PF50" s="111"/>
      <c r="PG50" s="111"/>
      <c r="PH50" s="111"/>
      <c r="PI50" s="111"/>
      <c r="PJ50" s="111"/>
      <c r="PK50" s="111"/>
      <c r="PL50" s="111"/>
      <c r="PM50" s="111"/>
      <c r="PN50" s="111"/>
      <c r="PO50" s="111"/>
      <c r="PP50" s="111"/>
      <c r="PQ50" s="111"/>
      <c r="PR50" s="111"/>
      <c r="PS50" s="111"/>
      <c r="PT50" s="111"/>
      <c r="PU50" s="111"/>
      <c r="PV50" s="111"/>
      <c r="PW50" s="111"/>
      <c r="PX50" s="111"/>
      <c r="PY50" s="111"/>
      <c r="PZ50" s="111"/>
      <c r="QA50" s="111"/>
      <c r="QB50" s="111"/>
      <c r="QC50" s="111"/>
      <c r="QD50" s="111"/>
      <c r="QE50" s="111"/>
      <c r="QF50" s="111"/>
      <c r="QG50" s="111"/>
      <c r="QH50" s="111"/>
      <c r="QI50" s="111"/>
      <c r="QJ50" s="111"/>
      <c r="QK50" s="111"/>
      <c r="QL50" s="111"/>
      <c r="QM50" s="111"/>
      <c r="QN50" s="111"/>
      <c r="QO50" s="111"/>
      <c r="QP50" s="111"/>
      <c r="QQ50" s="111"/>
      <c r="QR50" s="111"/>
      <c r="QS50" s="111"/>
      <c r="QT50" s="111"/>
      <c r="QU50" s="111"/>
      <c r="QV50" s="111"/>
      <c r="QW50" s="111"/>
      <c r="QX50" s="111"/>
      <c r="QY50" s="111"/>
      <c r="QZ50" s="111"/>
      <c r="RA50" s="111"/>
      <c r="RB50" s="111"/>
      <c r="RC50" s="111"/>
      <c r="RD50" s="111"/>
      <c r="RE50" s="111"/>
      <c r="RF50" s="111"/>
      <c r="RG50" s="111"/>
      <c r="RH50" s="111"/>
      <c r="RI50" s="111"/>
      <c r="RJ50" s="111"/>
      <c r="RK50" s="111"/>
      <c r="RL50" s="111"/>
      <c r="RM50" s="111"/>
      <c r="RN50" s="111"/>
      <c r="RO50" s="111"/>
      <c r="RP50" s="111"/>
      <c r="RQ50" s="111"/>
      <c r="RR50" s="111"/>
      <c r="RS50" s="111"/>
      <c r="RT50" s="111"/>
      <c r="RU50" s="111"/>
      <c r="RV50" s="111"/>
      <c r="RW50" s="111"/>
      <c r="RX50" s="111"/>
      <c r="RY50" s="111"/>
      <c r="RZ50" s="111"/>
      <c r="SA50" s="111"/>
      <c r="SB50" s="111"/>
      <c r="SC50" s="111"/>
      <c r="SD50" s="111"/>
      <c r="SE50" s="111"/>
      <c r="SF50" s="111"/>
      <c r="SG50" s="111"/>
      <c r="SH50" s="111"/>
      <c r="SI50" s="111"/>
      <c r="SJ50" s="111"/>
      <c r="SK50" s="111"/>
      <c r="SL50" s="111"/>
      <c r="SM50" s="111"/>
      <c r="SN50" s="111"/>
      <c r="SO50" s="111"/>
      <c r="SP50" s="111"/>
      <c r="SQ50" s="111"/>
      <c r="SR50" s="111"/>
      <c r="SS50" s="111"/>
      <c r="ST50" s="111"/>
      <c r="SU50" s="111"/>
      <c r="SV50" s="111"/>
      <c r="SW50" s="111"/>
      <c r="SX50" s="111"/>
      <c r="SY50" s="111"/>
      <c r="SZ50" s="111"/>
      <c r="TA50" s="111"/>
      <c r="TB50" s="111"/>
      <c r="TC50" s="111"/>
      <c r="TD50" s="111"/>
      <c r="TE50" s="111"/>
      <c r="TF50" s="111"/>
      <c r="TG50" s="111"/>
      <c r="TH50" s="111"/>
      <c r="TI50" s="111"/>
      <c r="TJ50" s="111"/>
      <c r="TK50" s="111"/>
      <c r="TL50" s="111"/>
      <c r="TM50" s="111"/>
      <c r="TN50" s="111"/>
      <c r="TO50" s="111"/>
      <c r="TP50" s="111"/>
      <c r="TQ50" s="111"/>
      <c r="TR50" s="111"/>
      <c r="TS50" s="111"/>
      <c r="TT50" s="111"/>
      <c r="TU50" s="111"/>
      <c r="TV50" s="111"/>
      <c r="TW50" s="111"/>
      <c r="TX50" s="111"/>
      <c r="TY50" s="111"/>
      <c r="TZ50" s="111"/>
      <c r="UA50" s="111"/>
      <c r="UB50" s="111"/>
      <c r="UC50" s="111"/>
      <c r="UD50" s="111"/>
      <c r="UE50" s="111"/>
      <c r="UF50" s="111"/>
      <c r="UG50" s="111"/>
      <c r="UH50" s="111"/>
      <c r="UI50" s="111"/>
      <c r="UJ50" s="111"/>
      <c r="UK50" s="111"/>
      <c r="UL50" s="111"/>
      <c r="UM50" s="111"/>
      <c r="UN50" s="111"/>
      <c r="UO50" s="111"/>
      <c r="UP50" s="111"/>
      <c r="UQ50" s="111"/>
      <c r="UR50" s="111"/>
      <c r="US50" s="111"/>
      <c r="UT50" s="111"/>
      <c r="UU50" s="111"/>
      <c r="UV50" s="111"/>
      <c r="UW50" s="111"/>
      <c r="UX50" s="111"/>
      <c r="UY50" s="111"/>
      <c r="UZ50" s="111"/>
      <c r="VA50" s="111"/>
      <c r="VB50" s="111"/>
      <c r="VC50" s="111"/>
      <c r="VD50" s="111"/>
      <c r="VE50" s="111"/>
      <c r="VF50" s="111"/>
      <c r="VG50" s="111"/>
      <c r="VH50" s="111"/>
      <c r="VI50" s="111"/>
      <c r="VJ50" s="111"/>
      <c r="VK50" s="111"/>
      <c r="VL50" s="111"/>
      <c r="VM50" s="111"/>
      <c r="VN50" s="111"/>
      <c r="VO50" s="111"/>
      <c r="VP50" s="111"/>
      <c r="VQ50" s="111"/>
      <c r="VR50" s="111"/>
      <c r="VS50" s="111"/>
      <c r="VT50" s="111"/>
      <c r="VU50" s="111"/>
      <c r="VV50" s="111"/>
      <c r="VW50" s="111"/>
      <c r="VX50" s="111"/>
      <c r="VY50" s="111"/>
      <c r="VZ50" s="111"/>
      <c r="WA50" s="111"/>
      <c r="WB50" s="111"/>
      <c r="WC50" s="111"/>
      <c r="WD50" s="111"/>
      <c r="WE50" s="111"/>
      <c r="WF50" s="111"/>
      <c r="WG50" s="111"/>
      <c r="WH50" s="111"/>
      <c r="WI50" s="111"/>
      <c r="WJ50" s="111"/>
      <c r="WK50" s="111"/>
      <c r="WL50" s="111"/>
      <c r="WM50" s="111"/>
      <c r="WN50" s="111"/>
      <c r="WO50" s="111"/>
      <c r="WP50" s="111"/>
      <c r="WQ50" s="111"/>
      <c r="WR50" s="111"/>
      <c r="WS50" s="111"/>
      <c r="WT50" s="111"/>
      <c r="WU50" s="111"/>
      <c r="WV50" s="111"/>
      <c r="WW50" s="111"/>
      <c r="WX50" s="111"/>
      <c r="WY50" s="111"/>
      <c r="WZ50" s="111"/>
      <c r="XA50" s="111"/>
      <c r="XB50" s="111"/>
      <c r="XC50" s="111"/>
      <c r="XD50" s="111"/>
      <c r="XE50" s="111"/>
      <c r="XF50" s="111"/>
      <c r="XG50" s="111"/>
      <c r="XH50" s="111"/>
      <c r="XI50" s="111"/>
      <c r="XJ50" s="111"/>
      <c r="XK50" s="111"/>
      <c r="XL50" s="111"/>
      <c r="XM50" s="111"/>
      <c r="XN50" s="111"/>
      <c r="XO50" s="111"/>
      <c r="XP50" s="111"/>
      <c r="XQ50" s="111"/>
      <c r="XR50" s="111"/>
      <c r="XS50" s="111"/>
      <c r="XT50" s="111"/>
      <c r="XU50" s="111"/>
      <c r="XV50" s="111"/>
      <c r="XW50" s="111"/>
      <c r="XX50" s="111"/>
      <c r="XY50" s="111"/>
      <c r="XZ50" s="111"/>
      <c r="YA50" s="111"/>
      <c r="YB50" s="111"/>
      <c r="YC50" s="111"/>
      <c r="YD50" s="111"/>
      <c r="YE50" s="111"/>
      <c r="YF50" s="111"/>
      <c r="YG50" s="111"/>
      <c r="YH50" s="111"/>
      <c r="YI50" s="111"/>
      <c r="YJ50" s="111"/>
      <c r="YK50" s="111"/>
      <c r="YL50" s="111"/>
      <c r="YM50" s="111"/>
      <c r="YN50" s="111"/>
      <c r="YO50" s="111"/>
      <c r="YP50" s="111"/>
      <c r="YQ50" s="111"/>
      <c r="YR50" s="111"/>
      <c r="YS50" s="111"/>
      <c r="YT50" s="111"/>
      <c r="YU50" s="111"/>
      <c r="YV50" s="111"/>
      <c r="YW50" s="111"/>
      <c r="YX50" s="111"/>
      <c r="YY50" s="111"/>
      <c r="YZ50" s="111"/>
      <c r="ZA50" s="111"/>
      <c r="ZB50" s="111"/>
      <c r="ZC50" s="111"/>
      <c r="ZD50" s="111"/>
      <c r="ZE50" s="111"/>
      <c r="ZF50" s="111"/>
      <c r="ZG50" s="111"/>
      <c r="ZH50" s="111"/>
      <c r="ZI50" s="111"/>
      <c r="ZJ50" s="111"/>
      <c r="ZK50" s="111"/>
      <c r="ZL50" s="111"/>
      <c r="ZM50" s="111"/>
      <c r="ZN50" s="111"/>
      <c r="ZO50" s="111"/>
      <c r="ZP50" s="111"/>
      <c r="ZQ50" s="111"/>
      <c r="ZR50" s="111"/>
      <c r="ZS50" s="111"/>
      <c r="ZT50" s="111"/>
      <c r="ZU50" s="111"/>
      <c r="ZV50" s="111"/>
      <c r="ZW50" s="111"/>
      <c r="ZX50" s="111"/>
      <c r="ZY50" s="111"/>
      <c r="ZZ50" s="111"/>
      <c r="AAA50" s="111"/>
      <c r="AAB50" s="111"/>
      <c r="AAC50" s="111"/>
      <c r="AAD50" s="111"/>
      <c r="AAE50" s="111"/>
      <c r="AAF50" s="111"/>
      <c r="AAG50" s="111"/>
      <c r="AAH50" s="111"/>
      <c r="AAI50" s="111"/>
      <c r="AAJ50" s="111"/>
      <c r="AAK50" s="111"/>
      <c r="AAL50" s="111"/>
      <c r="AAM50" s="111"/>
      <c r="AAN50" s="111"/>
      <c r="AAO50" s="111"/>
      <c r="AAP50" s="111"/>
      <c r="AAQ50" s="111"/>
      <c r="AAR50" s="111"/>
      <c r="AAS50" s="111"/>
      <c r="AAT50" s="111"/>
      <c r="AAU50" s="111"/>
      <c r="AAV50" s="111"/>
      <c r="AAW50" s="111"/>
      <c r="AAX50" s="111"/>
      <c r="AAY50" s="111"/>
      <c r="AAZ50" s="111"/>
      <c r="ABA50" s="111"/>
      <c r="ABB50" s="111"/>
      <c r="ABC50" s="111"/>
      <c r="ABD50" s="111"/>
      <c r="ABE50" s="111"/>
      <c r="ABF50" s="111"/>
      <c r="ABG50" s="111"/>
      <c r="ABH50" s="111"/>
      <c r="ABI50" s="111"/>
      <c r="ABJ50" s="111"/>
      <c r="ABK50" s="111"/>
      <c r="ABL50" s="111"/>
      <c r="ABM50" s="111"/>
      <c r="ABN50" s="111"/>
      <c r="ABO50" s="111"/>
      <c r="ABP50" s="111"/>
      <c r="ABQ50" s="111"/>
      <c r="ABR50" s="111"/>
      <c r="ABS50" s="111"/>
      <c r="ABT50" s="111"/>
      <c r="ABU50" s="111"/>
      <c r="ABV50" s="111"/>
      <c r="ABW50" s="111"/>
      <c r="ABX50" s="111"/>
      <c r="ABY50" s="111"/>
      <c r="ABZ50" s="111"/>
      <c r="ACA50" s="111"/>
      <c r="ACB50" s="111"/>
      <c r="ACC50" s="111"/>
      <c r="ACD50" s="111"/>
      <c r="ACE50" s="111"/>
      <c r="ACF50" s="111"/>
      <c r="ACG50" s="111"/>
      <c r="ACH50" s="111"/>
      <c r="ACI50" s="111"/>
      <c r="ACJ50" s="111"/>
      <c r="ACK50" s="111"/>
      <c r="ACL50" s="111"/>
      <c r="ACM50" s="111"/>
      <c r="ACN50" s="111"/>
      <c r="ACO50" s="111"/>
      <c r="ACP50" s="111"/>
      <c r="ACQ50" s="111"/>
      <c r="ACR50" s="111"/>
      <c r="ACS50" s="111"/>
      <c r="ACT50" s="111"/>
      <c r="ACU50" s="111"/>
      <c r="ACV50" s="111"/>
      <c r="ACW50" s="111"/>
      <c r="ACX50" s="111"/>
      <c r="ACY50" s="111"/>
      <c r="ACZ50" s="111"/>
      <c r="ADA50" s="111"/>
      <c r="ADB50" s="111"/>
      <c r="ADC50" s="111"/>
      <c r="ADD50" s="111"/>
      <c r="ADE50" s="111"/>
      <c r="ADF50" s="111"/>
      <c r="ADG50" s="111"/>
      <c r="ADH50" s="111"/>
      <c r="ADI50" s="111"/>
      <c r="ADJ50" s="111"/>
      <c r="ADK50" s="111"/>
      <c r="ADL50" s="111"/>
      <c r="ADM50" s="111"/>
      <c r="ADN50" s="111"/>
      <c r="ADO50" s="111"/>
      <c r="ADP50" s="111"/>
      <c r="ADQ50" s="111"/>
      <c r="ADR50" s="111"/>
      <c r="ADS50" s="111"/>
      <c r="ADT50" s="111"/>
      <c r="ADU50" s="111"/>
      <c r="ADV50" s="111"/>
      <c r="ADW50" s="111"/>
      <c r="ADX50" s="111"/>
      <c r="ADY50" s="111"/>
      <c r="ADZ50" s="111"/>
      <c r="AEA50" s="111"/>
      <c r="AEB50" s="111"/>
      <c r="AEC50" s="111"/>
      <c r="AED50" s="111"/>
      <c r="AEE50" s="111"/>
      <c r="AEF50" s="111"/>
      <c r="AEG50" s="111"/>
      <c r="AEH50" s="111"/>
      <c r="AEI50" s="111"/>
      <c r="AEJ50" s="111"/>
      <c r="AEK50" s="111"/>
      <c r="AEL50" s="111"/>
      <c r="AEM50" s="111"/>
      <c r="AEN50" s="111"/>
      <c r="AEO50" s="111"/>
      <c r="AEP50" s="111"/>
      <c r="AEQ50" s="111"/>
      <c r="AER50" s="111"/>
      <c r="AES50" s="111"/>
      <c r="AET50" s="111"/>
      <c r="AEU50" s="111"/>
      <c r="AEV50" s="111"/>
      <c r="AEW50" s="111"/>
      <c r="AEX50" s="111"/>
      <c r="AEY50" s="111"/>
      <c r="AEZ50" s="111"/>
      <c r="AFA50" s="111"/>
      <c r="AFB50" s="111"/>
      <c r="AFC50" s="111"/>
      <c r="AFD50" s="111"/>
      <c r="AFE50" s="111"/>
      <c r="AFF50" s="111"/>
      <c r="AFG50" s="111"/>
      <c r="AFH50" s="111"/>
      <c r="AFI50" s="111"/>
      <c r="AFJ50" s="111"/>
      <c r="AFK50" s="111"/>
      <c r="AFL50" s="111"/>
      <c r="AFM50" s="111"/>
      <c r="AFN50" s="111"/>
      <c r="AFO50" s="111"/>
      <c r="AFP50" s="111"/>
      <c r="AFQ50" s="111"/>
      <c r="AFR50" s="111"/>
      <c r="AFS50" s="111"/>
      <c r="AFT50" s="111"/>
      <c r="AFU50" s="111"/>
      <c r="AFV50" s="111"/>
      <c r="AFW50" s="111"/>
      <c r="AFX50" s="111"/>
      <c r="AFY50" s="111"/>
      <c r="AFZ50" s="111"/>
      <c r="AGA50" s="111"/>
      <c r="AGB50" s="111"/>
      <c r="AGC50" s="111"/>
      <c r="AGD50" s="111"/>
      <c r="AGE50" s="111"/>
      <c r="AGF50" s="111"/>
      <c r="AGG50" s="111"/>
      <c r="AGH50" s="111"/>
      <c r="AGI50" s="111"/>
      <c r="AGJ50" s="111"/>
      <c r="AGK50" s="111"/>
      <c r="AGL50" s="111"/>
      <c r="AGM50" s="111"/>
      <c r="AGN50" s="111"/>
      <c r="AGO50" s="111"/>
      <c r="AGP50" s="111"/>
      <c r="AGQ50" s="111"/>
      <c r="AGR50" s="111"/>
      <c r="AGS50" s="111"/>
      <c r="AGT50" s="111"/>
      <c r="AGU50" s="111"/>
      <c r="AGV50" s="111"/>
      <c r="AGW50" s="111"/>
      <c r="AGX50" s="111"/>
      <c r="AGY50" s="111"/>
      <c r="AGZ50" s="111"/>
      <c r="AHA50" s="111"/>
      <c r="AHB50" s="111"/>
      <c r="AHC50" s="111"/>
      <c r="AHD50" s="111"/>
      <c r="AHE50" s="111"/>
      <c r="AHF50" s="111"/>
      <c r="AHG50" s="111"/>
      <c r="AHH50" s="111"/>
      <c r="AHI50" s="111"/>
      <c r="AHJ50" s="111"/>
      <c r="AHK50" s="111"/>
      <c r="AHL50" s="111"/>
      <c r="AHM50" s="111"/>
      <c r="AHN50" s="111"/>
      <c r="AHO50" s="111"/>
      <c r="AHP50" s="111"/>
      <c r="AHQ50" s="111"/>
      <c r="AHR50" s="111"/>
      <c r="AHS50" s="111"/>
      <c r="AHT50" s="111"/>
      <c r="AHU50" s="111"/>
      <c r="AHV50" s="111"/>
      <c r="AHW50" s="111"/>
      <c r="AHX50" s="111"/>
      <c r="AHY50" s="111"/>
      <c r="AHZ50" s="111"/>
      <c r="AIA50" s="111"/>
      <c r="AIB50" s="111"/>
      <c r="AIC50" s="111"/>
      <c r="AID50" s="111"/>
      <c r="AIE50" s="111"/>
      <c r="AIF50" s="111"/>
      <c r="AIG50" s="111"/>
      <c r="AIH50" s="111"/>
      <c r="AII50" s="111"/>
      <c r="AIJ50" s="111"/>
      <c r="AIK50" s="111"/>
      <c r="AIL50" s="111"/>
      <c r="AIM50" s="111"/>
      <c r="AIN50" s="111"/>
      <c r="AIO50" s="111"/>
      <c r="AIP50" s="111"/>
      <c r="AIQ50" s="111"/>
      <c r="AIR50" s="111"/>
      <c r="AIS50" s="111"/>
      <c r="AIT50" s="111"/>
      <c r="AIU50" s="111"/>
      <c r="AIV50" s="111"/>
      <c r="AIW50" s="111"/>
      <c r="AIX50" s="111"/>
      <c r="AIY50" s="111"/>
      <c r="AIZ50" s="111"/>
      <c r="AJA50" s="111"/>
      <c r="AJB50" s="111"/>
      <c r="AJC50" s="111"/>
      <c r="AJD50" s="111"/>
      <c r="AJE50" s="111"/>
      <c r="AJF50" s="111"/>
      <c r="AJG50" s="111"/>
      <c r="AJH50" s="111"/>
      <c r="AJI50" s="111"/>
      <c r="AJJ50" s="111"/>
      <c r="AJK50" s="111"/>
      <c r="AJL50" s="111"/>
      <c r="AJM50" s="111"/>
      <c r="AJN50" s="111"/>
      <c r="AJO50" s="111"/>
      <c r="AJP50" s="111"/>
      <c r="AJQ50" s="111"/>
      <c r="AJR50" s="111"/>
      <c r="AJS50" s="111"/>
      <c r="AJT50" s="111"/>
      <c r="AJU50" s="111"/>
      <c r="AJV50" s="111"/>
      <c r="AJW50" s="111"/>
      <c r="AJX50" s="111"/>
      <c r="AJY50" s="111"/>
      <c r="AJZ50" s="111"/>
      <c r="AKA50" s="111"/>
      <c r="AKB50" s="111"/>
      <c r="AKC50" s="111"/>
      <c r="AKD50" s="111"/>
      <c r="AKE50" s="111"/>
      <c r="AKF50" s="111"/>
      <c r="AKG50" s="111"/>
      <c r="AKH50" s="111"/>
      <c r="AKI50" s="111"/>
      <c r="AKJ50" s="111"/>
      <c r="AKK50" s="111"/>
      <c r="AKL50" s="111"/>
      <c r="AKM50" s="111"/>
      <c r="AKN50" s="111"/>
      <c r="AKO50" s="111"/>
      <c r="AKP50" s="111"/>
      <c r="AKQ50" s="111"/>
      <c r="AKR50" s="111"/>
      <c r="AKS50" s="111"/>
      <c r="AKT50" s="111"/>
      <c r="AKU50" s="111"/>
      <c r="AKV50" s="111"/>
      <c r="AKW50" s="111"/>
      <c r="AKX50" s="111"/>
      <c r="AKY50" s="111"/>
      <c r="AKZ50" s="111"/>
      <c r="ALA50" s="111"/>
      <c r="ALB50" s="111"/>
      <c r="ALC50" s="111"/>
      <c r="ALD50" s="111"/>
      <c r="ALE50" s="111"/>
      <c r="ALF50" s="111"/>
      <c r="ALG50" s="111"/>
      <c r="ALH50" s="111"/>
      <c r="ALI50" s="111"/>
      <c r="ALJ50" s="111"/>
      <c r="ALK50" s="111"/>
      <c r="ALL50" s="111"/>
      <c r="ALM50" s="111"/>
      <c r="ALN50" s="111"/>
      <c r="ALO50" s="111"/>
      <c r="ALP50" s="111"/>
      <c r="ALQ50" s="111"/>
      <c r="ALR50" s="111"/>
      <c r="ALS50" s="111"/>
      <c r="ALT50" s="111"/>
      <c r="ALU50" s="111"/>
      <c r="ALV50" s="111"/>
      <c r="ALW50" s="111"/>
      <c r="ALX50" s="111"/>
      <c r="ALY50" s="111"/>
      <c r="ALZ50" s="111"/>
      <c r="AMA50" s="111"/>
      <c r="AMB50" s="111"/>
      <c r="AMC50" s="111"/>
      <c r="AMD50" s="111"/>
      <c r="AME50" s="111"/>
      <c r="AMF50" s="111"/>
      <c r="AMG50" s="111"/>
      <c r="AMH50" s="111"/>
      <c r="AMI50" s="111"/>
      <c r="AMJ50" s="111"/>
      <c r="AMK50" s="111"/>
      <c r="AML50" s="111"/>
      <c r="AMM50" s="111"/>
      <c r="AMN50" s="111"/>
      <c r="AMO50" s="111"/>
      <c r="AMP50" s="111"/>
      <c r="AMQ50" s="111"/>
      <c r="AMR50" s="111"/>
      <c r="AMS50" s="111"/>
      <c r="AMT50" s="111"/>
      <c r="AMU50" s="111"/>
      <c r="AMV50" s="111"/>
      <c r="AMW50" s="111"/>
      <c r="AMX50" s="111"/>
      <c r="AMY50" s="111"/>
      <c r="AMZ50" s="111"/>
      <c r="ANA50" s="111"/>
      <c r="ANB50" s="111"/>
      <c r="ANC50" s="111"/>
      <c r="AND50" s="111"/>
      <c r="ANE50" s="111"/>
      <c r="ANF50" s="111"/>
      <c r="ANG50" s="111"/>
      <c r="ANH50" s="111"/>
      <c r="ANI50" s="111"/>
      <c r="ANJ50" s="111"/>
      <c r="ANK50" s="111"/>
      <c r="ANL50" s="111"/>
      <c r="ANM50" s="111"/>
      <c r="ANN50" s="111"/>
      <c r="ANO50" s="111"/>
      <c r="ANP50" s="111"/>
      <c r="ANQ50" s="111"/>
      <c r="ANR50" s="111"/>
      <c r="ANS50" s="111"/>
      <c r="ANT50" s="111"/>
      <c r="ANU50" s="111"/>
      <c r="ANV50" s="111"/>
      <c r="ANW50" s="111"/>
      <c r="ANX50" s="111"/>
      <c r="ANY50" s="111"/>
      <c r="ANZ50" s="111"/>
      <c r="AOA50" s="111"/>
      <c r="AOB50" s="111"/>
      <c r="AOC50" s="111"/>
      <c r="AOD50" s="111"/>
      <c r="AOE50" s="111"/>
      <c r="AOF50" s="111"/>
      <c r="AOG50" s="111"/>
      <c r="AOH50" s="111"/>
      <c r="AOI50" s="111"/>
      <c r="AOJ50" s="111"/>
      <c r="AOK50" s="111"/>
      <c r="AOL50" s="111"/>
      <c r="AOM50" s="111"/>
      <c r="AON50" s="111"/>
      <c r="AOO50" s="111"/>
      <c r="AOP50" s="111"/>
      <c r="AOQ50" s="111"/>
      <c r="AOR50" s="111"/>
      <c r="AOS50" s="111"/>
      <c r="AOT50" s="111"/>
      <c r="AOU50" s="111"/>
      <c r="AOV50" s="111"/>
      <c r="AOW50" s="111"/>
      <c r="AOX50" s="111"/>
      <c r="AOY50" s="111"/>
      <c r="AOZ50" s="111"/>
      <c r="APA50" s="111"/>
      <c r="APB50" s="111"/>
      <c r="APC50" s="111"/>
      <c r="APD50" s="111"/>
      <c r="APE50" s="111"/>
      <c r="APF50" s="111"/>
      <c r="APG50" s="111"/>
      <c r="APH50" s="111"/>
      <c r="API50" s="111"/>
      <c r="APJ50" s="111"/>
      <c r="APK50" s="111"/>
      <c r="APL50" s="111"/>
      <c r="APM50" s="111"/>
      <c r="APN50" s="111"/>
      <c r="APO50" s="111"/>
      <c r="APP50" s="111"/>
      <c r="APQ50" s="111"/>
      <c r="APR50" s="111"/>
      <c r="APS50" s="111"/>
      <c r="APT50" s="111"/>
      <c r="APU50" s="111"/>
      <c r="APV50" s="111"/>
      <c r="APW50" s="111"/>
      <c r="APX50" s="111"/>
      <c r="APY50" s="111"/>
      <c r="APZ50" s="111"/>
      <c r="AQA50" s="111"/>
      <c r="AQB50" s="111"/>
      <c r="AQC50" s="111"/>
      <c r="AQD50" s="111"/>
      <c r="AQE50" s="111"/>
      <c r="AQF50" s="111"/>
      <c r="AQG50" s="111"/>
      <c r="AQH50" s="111"/>
      <c r="AQI50" s="111"/>
      <c r="AQJ50" s="111"/>
      <c r="AQK50" s="111"/>
      <c r="AQL50" s="111"/>
      <c r="AQM50" s="111"/>
      <c r="AQN50" s="111"/>
      <c r="AQO50" s="111"/>
      <c r="AQP50" s="111"/>
      <c r="AQQ50" s="111"/>
      <c r="AQR50" s="111"/>
      <c r="AQS50" s="111"/>
      <c r="AQT50" s="111"/>
      <c r="AQU50" s="111"/>
      <c r="AQV50" s="111"/>
      <c r="AQW50" s="111"/>
      <c r="AQX50" s="111"/>
      <c r="AQY50" s="111"/>
      <c r="AQZ50" s="111"/>
      <c r="ARA50" s="111"/>
      <c r="ARB50" s="111"/>
      <c r="ARC50" s="111"/>
      <c r="ARD50" s="111"/>
      <c r="ARE50" s="111"/>
      <c r="ARF50" s="111"/>
      <c r="ARG50" s="111"/>
      <c r="ARH50" s="111"/>
      <c r="ARI50" s="111"/>
      <c r="ARJ50" s="111"/>
      <c r="ARK50" s="111"/>
      <c r="ARL50" s="111"/>
      <c r="ARM50" s="111"/>
      <c r="ARN50" s="111"/>
      <c r="ARO50" s="111"/>
      <c r="ARP50" s="111"/>
      <c r="ARQ50" s="111"/>
      <c r="ARR50" s="111"/>
      <c r="ARS50" s="111"/>
      <c r="ART50" s="111"/>
      <c r="ARU50" s="111"/>
      <c r="ARV50" s="111"/>
      <c r="ARW50" s="111"/>
      <c r="ARX50" s="111"/>
      <c r="ARY50" s="111"/>
      <c r="ARZ50" s="111"/>
      <c r="ASA50" s="111"/>
      <c r="ASB50" s="111"/>
      <c r="ASC50" s="111"/>
      <c r="ASD50" s="111"/>
      <c r="ASE50" s="111"/>
      <c r="ASF50" s="111"/>
      <c r="ASG50" s="111"/>
      <c r="ASH50" s="111"/>
      <c r="ASI50" s="111"/>
      <c r="ASJ50" s="111"/>
      <c r="ASK50" s="111"/>
      <c r="ASL50" s="111"/>
      <c r="ASM50" s="111"/>
      <c r="ASN50" s="111"/>
      <c r="ASO50" s="111"/>
      <c r="ASP50" s="111"/>
      <c r="ASQ50" s="111"/>
      <c r="ASR50" s="111"/>
      <c r="ASS50" s="111"/>
      <c r="AST50" s="111"/>
      <c r="ASU50" s="111"/>
      <c r="ASV50" s="111"/>
      <c r="ASW50" s="111"/>
      <c r="ASX50" s="111"/>
      <c r="ASY50" s="111"/>
      <c r="ASZ50" s="111"/>
      <c r="ATA50" s="111"/>
      <c r="ATB50" s="111"/>
      <c r="ATC50" s="111"/>
      <c r="ATD50" s="111"/>
      <c r="ATE50" s="111"/>
      <c r="ATF50" s="111"/>
      <c r="ATG50" s="111"/>
      <c r="ATH50" s="111"/>
      <c r="ATI50" s="111"/>
      <c r="ATJ50" s="111"/>
      <c r="ATK50" s="111"/>
      <c r="ATL50" s="111"/>
      <c r="ATM50" s="111"/>
      <c r="ATN50" s="111"/>
      <c r="ATO50" s="111"/>
      <c r="ATP50" s="111"/>
      <c r="ATQ50" s="111"/>
      <c r="ATR50" s="111"/>
      <c r="ATS50" s="111"/>
      <c r="ATT50" s="111"/>
      <c r="ATU50" s="111"/>
      <c r="ATV50" s="111"/>
      <c r="ATW50" s="111"/>
      <c r="ATX50" s="111"/>
      <c r="ATY50" s="111"/>
      <c r="ATZ50" s="111"/>
      <c r="AUA50" s="111"/>
      <c r="AUB50" s="111"/>
      <c r="AUC50" s="111"/>
      <c r="AUD50" s="111"/>
      <c r="AUE50" s="111"/>
      <c r="AUF50" s="111"/>
      <c r="AUG50" s="111"/>
      <c r="AUH50" s="111"/>
      <c r="AUI50" s="111"/>
      <c r="AUJ50" s="111"/>
      <c r="AUK50" s="111"/>
      <c r="AUL50" s="111"/>
      <c r="AUM50" s="111"/>
      <c r="AUN50" s="111"/>
      <c r="AUO50" s="111"/>
      <c r="AUP50" s="111"/>
      <c r="AUQ50" s="111"/>
      <c r="AUR50" s="111"/>
      <c r="AUS50" s="111"/>
      <c r="AUT50" s="111"/>
      <c r="AUU50" s="111"/>
      <c r="AUV50" s="111"/>
      <c r="AUW50" s="111"/>
      <c r="AUX50" s="111"/>
      <c r="AUY50" s="111"/>
      <c r="AUZ50" s="111"/>
      <c r="AVA50" s="111"/>
      <c r="AVB50" s="111"/>
      <c r="AVC50" s="111"/>
      <c r="AVD50" s="111"/>
      <c r="AVE50" s="111"/>
      <c r="AVF50" s="111"/>
      <c r="AVG50" s="111"/>
      <c r="AVH50" s="111"/>
      <c r="AVI50" s="111"/>
      <c r="AVJ50" s="111"/>
      <c r="AVK50" s="111"/>
      <c r="AVL50" s="111"/>
      <c r="AVM50" s="111"/>
      <c r="AVN50" s="111"/>
      <c r="AVO50" s="111"/>
      <c r="AVP50" s="111"/>
      <c r="AVQ50" s="111"/>
      <c r="AVR50" s="111"/>
      <c r="AVS50" s="111"/>
      <c r="AVT50" s="111"/>
      <c r="AVU50" s="111"/>
      <c r="AVV50" s="111"/>
      <c r="AVW50" s="111"/>
      <c r="AVX50" s="111"/>
      <c r="AVY50" s="111"/>
      <c r="AVZ50" s="111"/>
      <c r="AWA50" s="111"/>
      <c r="AWB50" s="111"/>
      <c r="AWC50" s="111"/>
      <c r="AWD50" s="111"/>
      <c r="AWE50" s="111"/>
      <c r="AWF50" s="111"/>
      <c r="AWG50" s="111"/>
      <c r="AWH50" s="111"/>
      <c r="AWI50" s="111"/>
      <c r="AWJ50" s="111"/>
      <c r="AWK50" s="111"/>
      <c r="AWL50" s="111"/>
      <c r="AWM50" s="111"/>
      <c r="AWN50" s="111"/>
      <c r="AWO50" s="111"/>
      <c r="AWP50" s="111"/>
      <c r="AWQ50" s="111"/>
      <c r="AWR50" s="111"/>
      <c r="AWS50" s="111"/>
      <c r="AWT50" s="111"/>
      <c r="AWU50" s="111"/>
      <c r="AWV50" s="111"/>
      <c r="AWW50" s="111"/>
      <c r="AWX50" s="111"/>
      <c r="AWY50" s="111"/>
      <c r="AWZ50" s="111"/>
      <c r="AXA50" s="111"/>
      <c r="AXB50" s="111"/>
      <c r="AXC50" s="111"/>
      <c r="AXD50" s="111"/>
      <c r="AXE50" s="111"/>
      <c r="AXF50" s="111"/>
      <c r="AXG50" s="111"/>
      <c r="AXH50" s="111"/>
      <c r="AXI50" s="111"/>
      <c r="AXJ50" s="111"/>
      <c r="AXK50" s="111"/>
      <c r="AXL50" s="111"/>
      <c r="AXM50" s="111"/>
      <c r="AXN50" s="111"/>
      <c r="AXO50" s="111"/>
      <c r="AXP50" s="111"/>
      <c r="AXQ50" s="111"/>
      <c r="AXR50" s="111"/>
      <c r="AXS50" s="111"/>
      <c r="AXT50" s="111"/>
      <c r="AXU50" s="111"/>
      <c r="AXV50" s="111"/>
      <c r="AXW50" s="111"/>
      <c r="AXX50" s="111"/>
      <c r="AXY50" s="111"/>
      <c r="AXZ50" s="111"/>
      <c r="AYA50" s="111"/>
      <c r="AYB50" s="111"/>
      <c r="AYC50" s="111"/>
      <c r="AYD50" s="111"/>
      <c r="AYE50" s="111"/>
      <c r="AYF50" s="111"/>
      <c r="AYG50" s="111"/>
      <c r="AYH50" s="111"/>
      <c r="AYI50" s="111"/>
      <c r="AYJ50" s="111"/>
      <c r="AYK50" s="111"/>
      <c r="AYL50" s="111"/>
      <c r="AYM50" s="111"/>
      <c r="AYN50" s="111"/>
      <c r="AYO50" s="111"/>
      <c r="AYP50" s="111"/>
      <c r="AYQ50" s="111"/>
      <c r="AYR50" s="111"/>
      <c r="AYS50" s="111"/>
      <c r="AYT50" s="111"/>
      <c r="AYU50" s="111"/>
      <c r="AYV50" s="111"/>
      <c r="AYW50" s="111"/>
      <c r="AYX50" s="111"/>
      <c r="AYY50" s="111"/>
      <c r="AYZ50" s="111"/>
      <c r="AZA50" s="111"/>
      <c r="AZB50" s="111"/>
      <c r="AZC50" s="111"/>
      <c r="AZD50" s="111"/>
      <c r="AZE50" s="111"/>
      <c r="AZF50" s="111"/>
      <c r="AZG50" s="111"/>
      <c r="AZH50" s="111"/>
      <c r="AZI50" s="111"/>
      <c r="AZJ50" s="111"/>
      <c r="AZK50" s="111"/>
      <c r="AZL50" s="111"/>
      <c r="AZM50" s="111"/>
      <c r="AZN50" s="111"/>
      <c r="AZO50" s="111"/>
      <c r="AZP50" s="111"/>
      <c r="AZQ50" s="111"/>
      <c r="AZR50" s="111"/>
      <c r="AZS50" s="111"/>
      <c r="AZT50" s="111"/>
      <c r="AZU50" s="111"/>
      <c r="AZV50" s="111"/>
      <c r="AZW50" s="111"/>
      <c r="AZX50" s="111"/>
      <c r="AZY50" s="111"/>
      <c r="AZZ50" s="111"/>
      <c r="BAA50" s="111"/>
      <c r="BAB50" s="111"/>
      <c r="BAC50" s="111"/>
      <c r="BAD50" s="111"/>
      <c r="BAE50" s="111"/>
      <c r="BAF50" s="111"/>
      <c r="BAG50" s="111"/>
      <c r="BAH50" s="111"/>
      <c r="BAI50" s="111"/>
      <c r="BAJ50" s="111"/>
      <c r="BAK50" s="111"/>
      <c r="BAL50" s="111"/>
      <c r="BAM50" s="111"/>
      <c r="BAN50" s="111"/>
      <c r="BAO50" s="111"/>
      <c r="BAP50" s="111"/>
      <c r="BAQ50" s="111"/>
      <c r="BAR50" s="111"/>
      <c r="BAS50" s="111"/>
      <c r="BAT50" s="111"/>
      <c r="BAU50" s="111"/>
      <c r="BAV50" s="111"/>
      <c r="BAW50" s="111"/>
      <c r="BAX50" s="111"/>
      <c r="BAY50" s="111"/>
      <c r="BAZ50" s="111"/>
      <c r="BBA50" s="111"/>
      <c r="BBB50" s="111"/>
      <c r="BBC50" s="111"/>
      <c r="BBD50" s="111"/>
      <c r="BBE50" s="111"/>
      <c r="BBF50" s="111"/>
      <c r="BBG50" s="111"/>
      <c r="BBH50" s="111"/>
      <c r="BBI50" s="111"/>
      <c r="BBJ50" s="111"/>
      <c r="BBK50" s="111"/>
      <c r="BBL50" s="111"/>
      <c r="BBM50" s="111"/>
      <c r="BBN50" s="111"/>
      <c r="BBO50" s="111"/>
      <c r="BBP50" s="111"/>
      <c r="BBQ50" s="111"/>
      <c r="BBR50" s="111"/>
      <c r="BBS50" s="111"/>
      <c r="BBT50" s="111"/>
      <c r="BBU50" s="111"/>
      <c r="BBV50" s="111"/>
      <c r="BBW50" s="111"/>
      <c r="BBX50" s="111"/>
      <c r="BBY50" s="111"/>
      <c r="BBZ50" s="111"/>
      <c r="BCA50" s="111"/>
      <c r="BCB50" s="111"/>
      <c r="BCC50" s="111"/>
      <c r="BCD50" s="111"/>
      <c r="BCE50" s="111"/>
      <c r="BCF50" s="111"/>
      <c r="BCG50" s="111"/>
      <c r="BCH50" s="111"/>
      <c r="BCI50" s="111"/>
      <c r="BCJ50" s="111"/>
      <c r="BCK50" s="111"/>
      <c r="BCL50" s="111"/>
      <c r="BCM50" s="111"/>
      <c r="BCN50" s="111"/>
      <c r="BCO50" s="111"/>
      <c r="BCP50" s="111"/>
      <c r="BCQ50" s="111"/>
      <c r="BCR50" s="111"/>
      <c r="BCS50" s="111"/>
      <c r="BCT50" s="111"/>
      <c r="BCU50" s="111"/>
      <c r="BCV50" s="111"/>
      <c r="BCW50" s="111"/>
      <c r="BCX50" s="111"/>
      <c r="BCY50" s="111"/>
      <c r="BCZ50" s="111"/>
      <c r="BDA50" s="111"/>
      <c r="BDB50" s="111"/>
      <c r="BDC50" s="111"/>
      <c r="BDD50" s="111"/>
      <c r="BDE50" s="111"/>
      <c r="BDF50" s="111"/>
      <c r="BDG50" s="111"/>
      <c r="BDH50" s="111"/>
      <c r="BDI50" s="111"/>
      <c r="BDJ50" s="111"/>
      <c r="BDK50" s="111"/>
      <c r="BDL50" s="111"/>
      <c r="BDM50" s="111"/>
      <c r="BDN50" s="111"/>
      <c r="BDO50" s="111"/>
      <c r="BDP50" s="111"/>
      <c r="BDQ50" s="111"/>
      <c r="BDR50" s="111"/>
      <c r="BDS50" s="111"/>
      <c r="BDT50" s="111"/>
      <c r="BDU50" s="111"/>
      <c r="BDV50" s="111"/>
      <c r="BDW50" s="111"/>
      <c r="BDX50" s="111"/>
      <c r="BDY50" s="111"/>
      <c r="BDZ50" s="111"/>
      <c r="BEA50" s="111"/>
      <c r="BEB50" s="111"/>
      <c r="BEC50" s="111"/>
      <c r="BED50" s="111"/>
      <c r="BEE50" s="111"/>
      <c r="BEF50" s="111"/>
      <c r="BEG50" s="111"/>
      <c r="BEH50" s="111"/>
      <c r="BEI50" s="111"/>
      <c r="BEJ50" s="111"/>
      <c r="BEK50" s="111"/>
      <c r="BEL50" s="111"/>
      <c r="BEM50" s="111"/>
      <c r="BEN50" s="111"/>
      <c r="BEO50" s="111"/>
      <c r="BEP50" s="111"/>
      <c r="BEQ50" s="111"/>
      <c r="BER50" s="111"/>
      <c r="BES50" s="111"/>
      <c r="BET50" s="111"/>
      <c r="BEU50" s="111"/>
      <c r="BEV50" s="111"/>
      <c r="BEW50" s="111"/>
      <c r="BEX50" s="111"/>
      <c r="BEY50" s="111"/>
      <c r="BEZ50" s="111"/>
      <c r="BFA50" s="111"/>
      <c r="BFB50" s="111"/>
      <c r="BFC50" s="111"/>
      <c r="BFD50" s="111"/>
      <c r="BFE50" s="111"/>
      <c r="BFF50" s="111"/>
      <c r="BFG50" s="111"/>
      <c r="BFH50" s="111"/>
      <c r="BFI50" s="111"/>
      <c r="BFJ50" s="111"/>
      <c r="BFK50" s="111"/>
      <c r="BFL50" s="111"/>
      <c r="BFM50" s="111"/>
      <c r="BFN50" s="111"/>
      <c r="BFO50" s="111"/>
      <c r="BFP50" s="111"/>
      <c r="BFQ50" s="111"/>
      <c r="BFR50" s="111"/>
      <c r="BFS50" s="111"/>
      <c r="BFT50" s="111"/>
      <c r="BFU50" s="111"/>
      <c r="BFV50" s="111"/>
      <c r="BFW50" s="111"/>
      <c r="BFX50" s="111"/>
      <c r="BFY50" s="111"/>
      <c r="BFZ50" s="111"/>
      <c r="BGA50" s="111"/>
      <c r="BGB50" s="111"/>
      <c r="BGC50" s="111"/>
      <c r="BGD50" s="111"/>
      <c r="BGE50" s="111"/>
      <c r="BGF50" s="111"/>
      <c r="BGG50" s="111"/>
      <c r="BGH50" s="111"/>
      <c r="BGI50" s="111"/>
      <c r="BGJ50" s="111"/>
      <c r="BGK50" s="111"/>
      <c r="BGL50" s="111"/>
      <c r="BGM50" s="111"/>
      <c r="BGN50" s="111"/>
      <c r="BGO50" s="111"/>
      <c r="BGP50" s="111"/>
      <c r="BGQ50" s="111"/>
      <c r="BGR50" s="111"/>
      <c r="BGS50" s="111"/>
      <c r="BGT50" s="111"/>
      <c r="BGU50" s="111"/>
      <c r="BGV50" s="111"/>
      <c r="BGW50" s="111"/>
      <c r="BGX50" s="111"/>
      <c r="BGY50" s="111"/>
      <c r="BGZ50" s="111"/>
      <c r="BHA50" s="111"/>
      <c r="BHB50" s="111"/>
      <c r="BHC50" s="111"/>
      <c r="BHD50" s="111"/>
      <c r="BHE50" s="111"/>
      <c r="BHF50" s="111"/>
      <c r="BHG50" s="111"/>
      <c r="BHH50" s="111"/>
      <c r="BHI50" s="111"/>
      <c r="BHJ50" s="111"/>
      <c r="BHK50" s="111"/>
      <c r="BHL50" s="111"/>
      <c r="BHM50" s="111"/>
      <c r="BHN50" s="111"/>
      <c r="BHO50" s="111"/>
      <c r="BHP50" s="111"/>
      <c r="BHQ50" s="111"/>
      <c r="BHR50" s="111"/>
      <c r="BHS50" s="111"/>
      <c r="BHT50" s="111"/>
      <c r="BHU50" s="111"/>
      <c r="BHV50" s="111"/>
      <c r="BHW50" s="111"/>
      <c r="BHX50" s="111"/>
      <c r="BHY50" s="111"/>
      <c r="BHZ50" s="111"/>
      <c r="BIA50" s="111"/>
      <c r="BIB50" s="111"/>
      <c r="BIC50" s="111"/>
      <c r="BID50" s="111"/>
      <c r="BIE50" s="111"/>
      <c r="BIF50" s="111"/>
      <c r="BIG50" s="111"/>
      <c r="BIH50" s="111"/>
      <c r="BII50" s="111"/>
      <c r="BIJ50" s="111"/>
      <c r="BIK50" s="111"/>
      <c r="BIL50" s="111"/>
      <c r="BIM50" s="111"/>
      <c r="BIN50" s="111"/>
      <c r="BIO50" s="111"/>
      <c r="BIP50" s="111"/>
      <c r="BIQ50" s="111"/>
      <c r="BIR50" s="111"/>
      <c r="BIS50" s="111"/>
      <c r="BIT50" s="111"/>
      <c r="BIU50" s="111"/>
      <c r="BIV50" s="111"/>
      <c r="BIW50" s="111"/>
      <c r="BIX50" s="111"/>
      <c r="BIY50" s="111"/>
      <c r="BIZ50" s="111"/>
      <c r="BJA50" s="111"/>
      <c r="BJB50" s="111"/>
      <c r="BJC50" s="111"/>
      <c r="BJD50" s="111"/>
      <c r="BJE50" s="111"/>
      <c r="BJF50" s="111"/>
      <c r="BJG50" s="111"/>
      <c r="BJH50" s="111"/>
      <c r="BJI50" s="111"/>
      <c r="BJJ50" s="111"/>
      <c r="BJK50" s="111"/>
      <c r="BJL50" s="111"/>
      <c r="BJM50" s="111"/>
      <c r="BJN50" s="111"/>
      <c r="BJO50" s="111"/>
      <c r="BJP50" s="111"/>
      <c r="BJQ50" s="111"/>
      <c r="BJR50" s="111"/>
      <c r="BJS50" s="111"/>
      <c r="BJT50" s="111"/>
      <c r="BJU50" s="111"/>
      <c r="BJV50" s="111"/>
      <c r="BJW50" s="111"/>
      <c r="BJX50" s="111"/>
      <c r="BJY50" s="111"/>
      <c r="BJZ50" s="111"/>
      <c r="BKA50" s="111"/>
      <c r="BKB50" s="111"/>
      <c r="BKC50" s="111"/>
      <c r="BKD50" s="111"/>
      <c r="BKE50" s="111"/>
      <c r="BKF50" s="111"/>
      <c r="BKG50" s="111"/>
      <c r="BKH50" s="111"/>
      <c r="BKI50" s="111"/>
      <c r="BKJ50" s="111"/>
      <c r="BKK50" s="111"/>
      <c r="BKL50" s="111"/>
      <c r="BKM50" s="111"/>
      <c r="BKN50" s="111"/>
      <c r="BKO50" s="111"/>
      <c r="BKP50" s="111"/>
      <c r="BKQ50" s="111"/>
      <c r="BKR50" s="111"/>
      <c r="BKS50" s="111"/>
      <c r="BKT50" s="111"/>
      <c r="BKU50" s="111"/>
      <c r="BKV50" s="111"/>
      <c r="BKW50" s="111"/>
      <c r="BKX50" s="111"/>
      <c r="BKY50" s="111"/>
      <c r="BKZ50" s="111"/>
      <c r="BLA50" s="111"/>
      <c r="BLB50" s="111"/>
      <c r="BLC50" s="111"/>
      <c r="BLD50" s="111"/>
      <c r="BLE50" s="111"/>
      <c r="BLF50" s="111"/>
      <c r="BLG50" s="111"/>
      <c r="BLH50" s="111"/>
      <c r="BLI50" s="111"/>
      <c r="BLJ50" s="111"/>
      <c r="BLK50" s="111"/>
      <c r="BLL50" s="111"/>
      <c r="BLM50" s="111"/>
      <c r="BLN50" s="111"/>
      <c r="BLO50" s="111"/>
      <c r="BLP50" s="111"/>
      <c r="BLQ50" s="111"/>
      <c r="BLR50" s="111"/>
      <c r="BLS50" s="111"/>
      <c r="BLT50" s="111"/>
      <c r="BLU50" s="111"/>
      <c r="BLV50" s="111"/>
      <c r="BLW50" s="111"/>
      <c r="BLX50" s="111"/>
      <c r="BLY50" s="111"/>
      <c r="BLZ50" s="111"/>
      <c r="BMA50" s="111"/>
      <c r="BMB50" s="111"/>
      <c r="BMC50" s="111"/>
      <c r="BMD50" s="111"/>
      <c r="BME50" s="111"/>
      <c r="BMF50" s="111"/>
      <c r="BMG50" s="111"/>
      <c r="BMH50" s="111"/>
      <c r="BMI50" s="111"/>
      <c r="BMJ50" s="111"/>
      <c r="BMK50" s="111"/>
      <c r="BML50" s="111"/>
      <c r="BMM50" s="111"/>
      <c r="BMN50" s="111"/>
      <c r="BMO50" s="111"/>
      <c r="BMP50" s="111"/>
      <c r="BMQ50" s="111"/>
      <c r="BMR50" s="111"/>
      <c r="BMS50" s="111"/>
      <c r="BMT50" s="111"/>
      <c r="BMU50" s="111"/>
      <c r="BMV50" s="111"/>
      <c r="BMW50" s="111"/>
      <c r="BMX50" s="111"/>
      <c r="BMY50" s="111"/>
      <c r="BMZ50" s="111"/>
      <c r="BNA50" s="111"/>
      <c r="BNB50" s="111"/>
      <c r="BNC50" s="111"/>
      <c r="BND50" s="111"/>
      <c r="BNE50" s="111"/>
      <c r="BNF50" s="111"/>
      <c r="BNG50" s="111"/>
      <c r="BNH50" s="111"/>
      <c r="BNI50" s="111"/>
      <c r="BNJ50" s="111"/>
      <c r="BNK50" s="111"/>
      <c r="BNL50" s="111"/>
      <c r="BNM50" s="111"/>
      <c r="BNN50" s="111"/>
      <c r="BNO50" s="111"/>
      <c r="BNP50" s="111"/>
      <c r="BNQ50" s="111"/>
      <c r="BNR50" s="111"/>
      <c r="BNS50" s="111"/>
      <c r="BNT50" s="111"/>
      <c r="BNU50" s="111"/>
      <c r="BNV50" s="111"/>
      <c r="BNW50" s="111"/>
      <c r="BNX50" s="111"/>
      <c r="BNY50" s="111"/>
      <c r="BNZ50" s="111"/>
      <c r="BOA50" s="111"/>
      <c r="BOB50" s="111"/>
      <c r="BOC50" s="111"/>
      <c r="BOD50" s="111"/>
      <c r="BOE50" s="111"/>
      <c r="BOF50" s="111"/>
      <c r="BOG50" s="111"/>
      <c r="BOH50" s="111"/>
      <c r="BOI50" s="111"/>
      <c r="BOJ50" s="111"/>
      <c r="BOK50" s="111"/>
      <c r="BOL50" s="111"/>
      <c r="BOM50" s="111"/>
      <c r="BON50" s="111"/>
      <c r="BOO50" s="111"/>
      <c r="BOP50" s="111"/>
      <c r="BOQ50" s="111"/>
      <c r="BOR50" s="111"/>
      <c r="BOS50" s="111"/>
      <c r="BOT50" s="111"/>
      <c r="BOU50" s="111"/>
      <c r="BOV50" s="111"/>
      <c r="BOW50" s="111"/>
      <c r="BOX50" s="111"/>
      <c r="BOY50" s="111"/>
      <c r="BOZ50" s="111"/>
      <c r="BPA50" s="111"/>
      <c r="BPB50" s="111"/>
      <c r="BPC50" s="111"/>
      <c r="BPD50" s="111"/>
      <c r="BPE50" s="111"/>
      <c r="BPF50" s="111"/>
      <c r="BPG50" s="111"/>
      <c r="BPH50" s="111"/>
      <c r="BPI50" s="111"/>
      <c r="BPJ50" s="111"/>
      <c r="BPK50" s="111"/>
      <c r="BPL50" s="111"/>
      <c r="BPM50" s="111"/>
      <c r="BPN50" s="111"/>
      <c r="BPO50" s="111"/>
      <c r="BPP50" s="111"/>
      <c r="BPQ50" s="111"/>
      <c r="BPR50" s="111"/>
      <c r="BPS50" s="111"/>
      <c r="BPT50" s="111"/>
      <c r="BPU50" s="111"/>
      <c r="BPV50" s="111"/>
      <c r="BPW50" s="111"/>
      <c r="BPX50" s="111"/>
      <c r="BPY50" s="111"/>
      <c r="BPZ50" s="111"/>
      <c r="BQA50" s="111"/>
      <c r="BQB50" s="111"/>
      <c r="BQC50" s="111"/>
      <c r="BQD50" s="111"/>
      <c r="BQE50" s="111"/>
      <c r="BQF50" s="111"/>
      <c r="BQG50" s="111"/>
      <c r="BQH50" s="111"/>
      <c r="BQI50" s="111"/>
      <c r="BQJ50" s="111"/>
      <c r="BQK50" s="111"/>
      <c r="BQL50" s="111"/>
      <c r="BQM50" s="111"/>
      <c r="BQN50" s="111"/>
      <c r="BQO50" s="111"/>
      <c r="BQP50" s="111"/>
      <c r="BQQ50" s="111"/>
      <c r="BQR50" s="111"/>
      <c r="BQS50" s="111"/>
      <c r="BQT50" s="111"/>
      <c r="BQU50" s="111"/>
      <c r="BQV50" s="111"/>
      <c r="BQW50" s="111"/>
      <c r="BQX50" s="111"/>
      <c r="BQY50" s="111"/>
      <c r="BQZ50" s="111"/>
      <c r="BRA50" s="111"/>
      <c r="BRB50" s="111"/>
      <c r="BRC50" s="111"/>
      <c r="BRD50" s="111"/>
      <c r="BRE50" s="111"/>
      <c r="BRF50" s="111"/>
      <c r="BRG50" s="111"/>
      <c r="BRH50" s="111"/>
      <c r="BRI50" s="111"/>
      <c r="BRJ50" s="111"/>
      <c r="BRK50" s="111"/>
      <c r="BRL50" s="111"/>
      <c r="BRM50" s="111"/>
      <c r="BRN50" s="111"/>
      <c r="BRO50" s="111"/>
      <c r="BRP50" s="111"/>
      <c r="BRQ50" s="111"/>
      <c r="BRR50" s="111"/>
      <c r="BRS50" s="111"/>
      <c r="BRT50" s="111"/>
      <c r="BRU50" s="111"/>
      <c r="BRV50" s="111"/>
      <c r="BRW50" s="111"/>
      <c r="BRX50" s="111"/>
      <c r="BRY50" s="111"/>
      <c r="BRZ50" s="111"/>
      <c r="BSA50" s="111"/>
      <c r="BSB50" s="111"/>
      <c r="BSC50" s="111"/>
      <c r="BSD50" s="111"/>
      <c r="BSE50" s="111"/>
      <c r="BSF50" s="111"/>
      <c r="BSG50" s="111"/>
      <c r="BSH50" s="111"/>
      <c r="BSI50" s="111"/>
      <c r="BSJ50" s="111"/>
      <c r="BSK50" s="111"/>
      <c r="BSL50" s="111"/>
      <c r="BSM50" s="111"/>
      <c r="BSN50" s="111"/>
      <c r="BSO50" s="111"/>
      <c r="BSP50" s="111"/>
      <c r="BSQ50" s="111"/>
      <c r="BSR50" s="111"/>
      <c r="BSS50" s="111"/>
      <c r="BST50" s="111"/>
      <c r="BSU50" s="111"/>
      <c r="BSV50" s="111"/>
      <c r="BSW50" s="111"/>
      <c r="BSX50" s="111"/>
      <c r="BSY50" s="111"/>
      <c r="BSZ50" s="111"/>
      <c r="BTA50" s="111"/>
      <c r="BTB50" s="111"/>
      <c r="BTC50" s="111"/>
      <c r="BTD50" s="111"/>
      <c r="BTE50" s="111"/>
      <c r="BTF50" s="111"/>
      <c r="BTG50" s="111"/>
      <c r="BTH50" s="111"/>
      <c r="BTI50" s="111"/>
      <c r="BTJ50" s="111"/>
      <c r="BTK50" s="111"/>
      <c r="BTL50" s="111"/>
      <c r="BTM50" s="111"/>
      <c r="BTN50" s="111"/>
      <c r="BTO50" s="111"/>
      <c r="BTP50" s="111"/>
      <c r="BTQ50" s="111"/>
      <c r="BTR50" s="111"/>
      <c r="BTS50" s="111"/>
      <c r="BTT50" s="111"/>
      <c r="BTU50" s="111"/>
      <c r="BTV50" s="111"/>
      <c r="BTW50" s="111"/>
      <c r="BTX50" s="111"/>
      <c r="BTY50" s="111"/>
      <c r="BTZ50" s="111"/>
      <c r="BUA50" s="111"/>
      <c r="BUB50" s="111"/>
      <c r="BUC50" s="111"/>
      <c r="BUD50" s="111"/>
      <c r="BUE50" s="111"/>
      <c r="BUF50" s="111"/>
      <c r="BUG50" s="111"/>
      <c r="BUH50" s="111"/>
      <c r="BUI50" s="111"/>
      <c r="BUJ50" s="111"/>
      <c r="BUK50" s="111"/>
      <c r="BUL50" s="111"/>
      <c r="BUM50" s="111"/>
      <c r="BUN50" s="111"/>
      <c r="BUO50" s="111"/>
      <c r="BUP50" s="111"/>
      <c r="BUQ50" s="111"/>
      <c r="BUR50" s="111"/>
      <c r="BUS50" s="111"/>
      <c r="BUT50" s="111"/>
      <c r="BUU50" s="111"/>
      <c r="BUV50" s="111"/>
      <c r="BUW50" s="111"/>
      <c r="BUX50" s="111"/>
      <c r="BUY50" s="111"/>
      <c r="BUZ50" s="111"/>
      <c r="BVA50" s="111"/>
      <c r="BVB50" s="111"/>
      <c r="BVC50" s="111"/>
      <c r="BVD50" s="111"/>
      <c r="BVE50" s="111"/>
      <c r="BVF50" s="111"/>
      <c r="BVG50" s="111"/>
      <c r="BVH50" s="111"/>
      <c r="BVI50" s="111"/>
      <c r="BVJ50" s="111"/>
      <c r="BVK50" s="111"/>
      <c r="BVL50" s="111"/>
      <c r="BVM50" s="111"/>
      <c r="BVN50" s="111"/>
      <c r="BVO50" s="111"/>
      <c r="BVP50" s="111"/>
      <c r="BVQ50" s="111"/>
      <c r="BVR50" s="111"/>
      <c r="BVS50" s="111"/>
      <c r="BVT50" s="111"/>
      <c r="BVU50" s="111"/>
      <c r="BVV50" s="111"/>
      <c r="BVW50" s="111"/>
      <c r="BVX50" s="111"/>
      <c r="BVY50" s="111"/>
      <c r="BVZ50" s="111"/>
      <c r="BWA50" s="111"/>
      <c r="BWB50" s="111"/>
      <c r="BWC50" s="111"/>
      <c r="BWD50" s="111"/>
      <c r="BWE50" s="111"/>
      <c r="BWF50" s="111"/>
      <c r="BWG50" s="111"/>
      <c r="BWH50" s="111"/>
      <c r="BWI50" s="111"/>
      <c r="BWJ50" s="111"/>
      <c r="BWK50" s="111"/>
      <c r="BWL50" s="111"/>
      <c r="BWM50" s="111"/>
      <c r="BWN50" s="111"/>
      <c r="BWO50" s="111"/>
      <c r="BWP50" s="111"/>
      <c r="BWQ50" s="111"/>
      <c r="BWR50" s="111"/>
      <c r="BWS50" s="111"/>
      <c r="BWT50" s="111"/>
      <c r="BWU50" s="111"/>
      <c r="BWV50" s="111"/>
      <c r="BWW50" s="111"/>
      <c r="BWX50" s="111"/>
      <c r="BWY50" s="111"/>
      <c r="BWZ50" s="111"/>
      <c r="BXA50" s="111"/>
      <c r="BXB50" s="111"/>
      <c r="BXC50" s="111"/>
      <c r="BXD50" s="111"/>
      <c r="BXE50" s="111"/>
      <c r="BXF50" s="111"/>
      <c r="BXG50" s="111"/>
      <c r="BXH50" s="111"/>
      <c r="BXI50" s="111"/>
      <c r="BXJ50" s="111"/>
      <c r="BXK50" s="111"/>
      <c r="BXL50" s="111"/>
      <c r="BXM50" s="111"/>
      <c r="BXN50" s="111"/>
      <c r="BXO50" s="111"/>
      <c r="BXP50" s="111"/>
      <c r="BXQ50" s="111"/>
      <c r="BXR50" s="111"/>
      <c r="BXS50" s="111"/>
      <c r="BXT50" s="111"/>
      <c r="BXU50" s="111"/>
      <c r="BXV50" s="111"/>
      <c r="BXW50" s="111"/>
      <c r="BXX50" s="111"/>
      <c r="BXY50" s="111"/>
      <c r="BXZ50" s="111"/>
      <c r="BYA50" s="111"/>
      <c r="BYB50" s="111"/>
      <c r="BYC50" s="111"/>
      <c r="BYD50" s="111"/>
      <c r="BYE50" s="111"/>
      <c r="BYF50" s="111"/>
      <c r="BYG50" s="111"/>
      <c r="BYH50" s="111"/>
      <c r="BYI50" s="111"/>
      <c r="BYJ50" s="111"/>
      <c r="BYK50" s="111"/>
      <c r="BYL50" s="111"/>
      <c r="BYM50" s="111"/>
      <c r="BYN50" s="111"/>
      <c r="BYO50" s="111"/>
      <c r="BYP50" s="111"/>
      <c r="BYQ50" s="111"/>
      <c r="BYR50" s="111"/>
      <c r="BYS50" s="111"/>
      <c r="BYT50" s="111"/>
      <c r="BYU50" s="111"/>
      <c r="BYV50" s="111"/>
      <c r="BYW50" s="111"/>
      <c r="BYX50" s="111"/>
      <c r="BYY50" s="111"/>
      <c r="BYZ50" s="111"/>
      <c r="BZA50" s="111"/>
      <c r="BZB50" s="111"/>
      <c r="BZC50" s="111"/>
      <c r="BZD50" s="111"/>
      <c r="BZE50" s="111"/>
      <c r="BZF50" s="111"/>
      <c r="BZG50" s="111"/>
      <c r="BZH50" s="111"/>
      <c r="BZI50" s="111"/>
      <c r="BZJ50" s="111"/>
      <c r="BZK50" s="111"/>
      <c r="BZL50" s="111"/>
      <c r="BZM50" s="111"/>
      <c r="BZN50" s="111"/>
      <c r="BZO50" s="111"/>
      <c r="BZP50" s="111"/>
      <c r="BZQ50" s="111"/>
      <c r="BZR50" s="111"/>
      <c r="BZS50" s="111"/>
      <c r="BZT50" s="111"/>
      <c r="BZU50" s="111"/>
      <c r="BZV50" s="111"/>
      <c r="BZW50" s="111"/>
      <c r="BZX50" s="111"/>
      <c r="BZY50" s="111"/>
      <c r="BZZ50" s="111"/>
      <c r="CAA50" s="111"/>
      <c r="CAB50" s="111"/>
      <c r="CAC50" s="111"/>
      <c r="CAD50" s="111"/>
      <c r="CAE50" s="111"/>
      <c r="CAF50" s="111"/>
      <c r="CAG50" s="111"/>
      <c r="CAH50" s="111"/>
      <c r="CAI50" s="111"/>
      <c r="CAJ50" s="111"/>
      <c r="CAK50" s="111"/>
      <c r="CAL50" s="111"/>
      <c r="CAM50" s="111"/>
      <c r="CAN50" s="111"/>
      <c r="CAO50" s="111"/>
      <c r="CAP50" s="111"/>
      <c r="CAQ50" s="111"/>
      <c r="CAR50" s="111"/>
      <c r="CAS50" s="111"/>
      <c r="CAT50" s="111"/>
      <c r="CAU50" s="111"/>
      <c r="CAV50" s="111"/>
      <c r="CAW50" s="111"/>
      <c r="CAX50" s="111"/>
      <c r="CAY50" s="111"/>
      <c r="CAZ50" s="111"/>
      <c r="CBA50" s="111"/>
      <c r="CBB50" s="111"/>
      <c r="CBC50" s="111"/>
      <c r="CBD50" s="111"/>
      <c r="CBE50" s="111"/>
      <c r="CBF50" s="111"/>
      <c r="CBG50" s="111"/>
      <c r="CBH50" s="111"/>
      <c r="CBI50" s="111"/>
      <c r="CBJ50" s="111"/>
      <c r="CBK50" s="111"/>
      <c r="CBL50" s="111"/>
      <c r="CBM50" s="111"/>
      <c r="CBN50" s="111"/>
      <c r="CBO50" s="111"/>
      <c r="CBP50" s="111"/>
      <c r="CBQ50" s="111"/>
      <c r="CBR50" s="111"/>
      <c r="CBS50" s="111"/>
      <c r="CBT50" s="111"/>
      <c r="CBU50" s="111"/>
      <c r="CBV50" s="111"/>
      <c r="CBW50" s="111"/>
      <c r="CBX50" s="111"/>
      <c r="CBY50" s="111"/>
      <c r="CBZ50" s="111"/>
      <c r="CCA50" s="111"/>
      <c r="CCB50" s="111"/>
      <c r="CCC50" s="111"/>
      <c r="CCD50" s="111"/>
      <c r="CCE50" s="111"/>
      <c r="CCF50" s="111"/>
      <c r="CCG50" s="111"/>
      <c r="CCH50" s="111"/>
      <c r="CCI50" s="111"/>
      <c r="CCJ50" s="111"/>
      <c r="CCK50" s="111"/>
      <c r="CCL50" s="111"/>
      <c r="CCM50" s="111"/>
      <c r="CCN50" s="111"/>
      <c r="CCO50" s="111"/>
      <c r="CCP50" s="111"/>
      <c r="CCQ50" s="111"/>
      <c r="CCR50" s="111"/>
      <c r="CCS50" s="111"/>
      <c r="CCT50" s="111"/>
      <c r="CCU50" s="111"/>
      <c r="CCV50" s="111"/>
      <c r="CCW50" s="111"/>
      <c r="CCX50" s="111"/>
      <c r="CCY50" s="111"/>
      <c r="CCZ50" s="111"/>
      <c r="CDA50" s="111"/>
      <c r="CDB50" s="111"/>
      <c r="CDC50" s="111"/>
      <c r="CDD50" s="111"/>
      <c r="CDE50" s="111"/>
      <c r="CDF50" s="111"/>
      <c r="CDG50" s="111"/>
      <c r="CDH50" s="111"/>
      <c r="CDI50" s="111"/>
      <c r="CDJ50" s="111"/>
      <c r="CDK50" s="111"/>
      <c r="CDL50" s="111"/>
      <c r="CDM50" s="111"/>
      <c r="CDN50" s="111"/>
      <c r="CDO50" s="111"/>
      <c r="CDP50" s="111"/>
      <c r="CDQ50" s="111"/>
      <c r="CDR50" s="111"/>
      <c r="CDS50" s="111"/>
      <c r="CDT50" s="111"/>
      <c r="CDU50" s="111"/>
      <c r="CDV50" s="111"/>
      <c r="CDW50" s="111"/>
      <c r="CDX50" s="111"/>
      <c r="CDY50" s="111"/>
      <c r="CDZ50" s="111"/>
      <c r="CEA50" s="111"/>
      <c r="CEB50" s="111"/>
      <c r="CEC50" s="111"/>
      <c r="CED50" s="111"/>
      <c r="CEE50" s="111"/>
      <c r="CEF50" s="111"/>
      <c r="CEG50" s="111"/>
      <c r="CEH50" s="111"/>
      <c r="CEI50" s="111"/>
      <c r="CEJ50" s="111"/>
      <c r="CEK50" s="111"/>
      <c r="CEL50" s="111"/>
      <c r="CEM50" s="111"/>
      <c r="CEN50" s="111"/>
      <c r="CEO50" s="111"/>
      <c r="CEP50" s="111"/>
      <c r="CEQ50" s="111"/>
      <c r="CER50" s="111"/>
      <c r="CES50" s="111"/>
      <c r="CET50" s="111"/>
      <c r="CEU50" s="111"/>
      <c r="CEV50" s="111"/>
      <c r="CEW50" s="111"/>
      <c r="CEX50" s="111"/>
      <c r="CEY50" s="111"/>
      <c r="CEZ50" s="111"/>
      <c r="CFA50" s="111"/>
      <c r="CFB50" s="111"/>
      <c r="CFC50" s="111"/>
      <c r="CFD50" s="111"/>
      <c r="CFE50" s="111"/>
      <c r="CFF50" s="111"/>
      <c r="CFG50" s="111"/>
      <c r="CFH50" s="111"/>
      <c r="CFI50" s="111"/>
      <c r="CFJ50" s="111"/>
      <c r="CFK50" s="111"/>
      <c r="CFL50" s="111"/>
      <c r="CFM50" s="111"/>
      <c r="CFN50" s="111"/>
      <c r="CFO50" s="111"/>
      <c r="CFP50" s="111"/>
      <c r="CFQ50" s="111"/>
      <c r="CFR50" s="111"/>
      <c r="CFS50" s="111"/>
      <c r="CFT50" s="111"/>
      <c r="CFU50" s="111"/>
      <c r="CFV50" s="111"/>
      <c r="CFW50" s="111"/>
      <c r="CFX50" s="111"/>
      <c r="CFY50" s="111"/>
      <c r="CFZ50" s="111"/>
      <c r="CGA50" s="111"/>
      <c r="CGB50" s="111"/>
      <c r="CGC50" s="111"/>
      <c r="CGD50" s="111"/>
      <c r="CGE50" s="111"/>
      <c r="CGF50" s="111"/>
      <c r="CGG50" s="111"/>
      <c r="CGH50" s="111"/>
      <c r="CGI50" s="111"/>
      <c r="CGJ50" s="111"/>
      <c r="CGK50" s="111"/>
      <c r="CGL50" s="111"/>
      <c r="CGM50" s="111"/>
      <c r="CGN50" s="111"/>
      <c r="CGO50" s="111"/>
      <c r="CGP50" s="111"/>
      <c r="CGQ50" s="111"/>
      <c r="CGR50" s="111"/>
      <c r="CGS50" s="111"/>
      <c r="CGT50" s="111"/>
      <c r="CGU50" s="111"/>
      <c r="CGV50" s="111"/>
      <c r="CGW50" s="111"/>
      <c r="CGX50" s="111"/>
      <c r="CGY50" s="111"/>
      <c r="CGZ50" s="111"/>
      <c r="CHA50" s="111"/>
      <c r="CHB50" s="111"/>
      <c r="CHC50" s="111"/>
      <c r="CHD50" s="111"/>
      <c r="CHE50" s="111"/>
      <c r="CHF50" s="111"/>
      <c r="CHG50" s="111"/>
      <c r="CHH50" s="111"/>
      <c r="CHI50" s="111"/>
      <c r="CHJ50" s="111"/>
      <c r="CHK50" s="111"/>
      <c r="CHL50" s="111"/>
      <c r="CHM50" s="111"/>
      <c r="CHN50" s="111"/>
      <c r="CHO50" s="111"/>
      <c r="CHP50" s="111"/>
      <c r="CHQ50" s="111"/>
      <c r="CHR50" s="111"/>
      <c r="CHS50" s="111"/>
      <c r="CHT50" s="111"/>
      <c r="CHU50" s="111"/>
      <c r="CHV50" s="111"/>
      <c r="CHW50" s="111"/>
      <c r="CHX50" s="111"/>
      <c r="CHY50" s="111"/>
      <c r="CHZ50" s="111"/>
      <c r="CIA50" s="111"/>
      <c r="CIB50" s="111"/>
      <c r="CIC50" s="111"/>
      <c r="CID50" s="111"/>
      <c r="CIE50" s="111"/>
      <c r="CIF50" s="111"/>
      <c r="CIG50" s="111"/>
      <c r="CIH50" s="111"/>
      <c r="CII50" s="111"/>
      <c r="CIJ50" s="111"/>
      <c r="CIK50" s="111"/>
      <c r="CIL50" s="111"/>
      <c r="CIM50" s="111"/>
      <c r="CIN50" s="111"/>
      <c r="CIO50" s="111"/>
      <c r="CIP50" s="111"/>
      <c r="CIQ50" s="111"/>
      <c r="CIR50" s="111"/>
      <c r="CIS50" s="111"/>
      <c r="CIT50" s="111"/>
      <c r="CIU50" s="111"/>
      <c r="CIV50" s="111"/>
      <c r="CIW50" s="111"/>
      <c r="CIX50" s="111"/>
      <c r="CIY50" s="111"/>
      <c r="CIZ50" s="111"/>
      <c r="CJA50" s="111"/>
      <c r="CJB50" s="111"/>
      <c r="CJC50" s="111"/>
      <c r="CJD50" s="111"/>
      <c r="CJE50" s="111"/>
      <c r="CJF50" s="111"/>
      <c r="CJG50" s="111"/>
      <c r="CJH50" s="111"/>
      <c r="CJI50" s="111"/>
      <c r="CJJ50" s="111"/>
      <c r="CJK50" s="111"/>
      <c r="CJL50" s="111"/>
      <c r="CJM50" s="111"/>
      <c r="CJN50" s="111"/>
      <c r="CJO50" s="111"/>
      <c r="CJP50" s="111"/>
      <c r="CJQ50" s="111"/>
      <c r="CJR50" s="111"/>
      <c r="CJS50" s="111"/>
      <c r="CJT50" s="111"/>
      <c r="CJU50" s="111"/>
      <c r="CJV50" s="111"/>
      <c r="CJW50" s="111"/>
      <c r="CJX50" s="111"/>
      <c r="CJY50" s="111"/>
      <c r="CJZ50" s="111"/>
      <c r="CKA50" s="111"/>
      <c r="CKB50" s="111"/>
      <c r="CKC50" s="111"/>
      <c r="CKD50" s="111"/>
      <c r="CKE50" s="111"/>
      <c r="CKF50" s="111"/>
      <c r="CKG50" s="111"/>
      <c r="CKH50" s="111"/>
      <c r="CKI50" s="111"/>
      <c r="CKJ50" s="111"/>
      <c r="CKK50" s="111"/>
      <c r="CKL50" s="111"/>
      <c r="CKM50" s="111"/>
      <c r="CKN50" s="111"/>
      <c r="CKO50" s="111"/>
      <c r="CKP50" s="111"/>
      <c r="CKQ50" s="111"/>
      <c r="CKR50" s="111"/>
      <c r="CKS50" s="111"/>
      <c r="CKT50" s="111"/>
      <c r="CKU50" s="111"/>
      <c r="CKV50" s="111"/>
      <c r="CKW50" s="111"/>
      <c r="CKX50" s="111"/>
      <c r="CKY50" s="111"/>
      <c r="CKZ50" s="111"/>
      <c r="CLA50" s="111"/>
      <c r="CLB50" s="111"/>
      <c r="CLC50" s="111"/>
      <c r="CLD50" s="111"/>
      <c r="CLE50" s="111"/>
      <c r="CLF50" s="111"/>
      <c r="CLG50" s="111"/>
      <c r="CLH50" s="111"/>
      <c r="CLI50" s="111"/>
      <c r="CLJ50" s="111"/>
      <c r="CLK50" s="111"/>
      <c r="CLL50" s="111"/>
      <c r="CLM50" s="111"/>
      <c r="CLN50" s="111"/>
      <c r="CLO50" s="111"/>
      <c r="CLP50" s="111"/>
      <c r="CLQ50" s="111"/>
      <c r="CLR50" s="111"/>
      <c r="CLS50" s="111"/>
      <c r="CLT50" s="111"/>
      <c r="CLU50" s="111"/>
      <c r="CLV50" s="111"/>
      <c r="CLW50" s="111"/>
      <c r="CLX50" s="111"/>
      <c r="CLY50" s="111"/>
      <c r="CLZ50" s="111"/>
      <c r="CMA50" s="111"/>
      <c r="CMB50" s="111"/>
      <c r="CMC50" s="111"/>
      <c r="CMD50" s="111"/>
      <c r="CME50" s="111"/>
      <c r="CMF50" s="111"/>
      <c r="CMG50" s="111"/>
      <c r="CMH50" s="111"/>
      <c r="CMI50" s="111"/>
      <c r="CMJ50" s="111"/>
      <c r="CMK50" s="111"/>
      <c r="CML50" s="111"/>
      <c r="CMM50" s="111"/>
      <c r="CMN50" s="111"/>
      <c r="CMO50" s="111"/>
      <c r="CMP50" s="111"/>
      <c r="CMQ50" s="111"/>
      <c r="CMR50" s="111"/>
      <c r="CMS50" s="111"/>
      <c r="CMT50" s="111"/>
      <c r="CMU50" s="111"/>
      <c r="CMV50" s="111"/>
      <c r="CMW50" s="111"/>
      <c r="CMX50" s="111"/>
      <c r="CMY50" s="111"/>
      <c r="CMZ50" s="111"/>
      <c r="CNA50" s="111"/>
      <c r="CNB50" s="111"/>
      <c r="CNC50" s="111"/>
      <c r="CND50" s="111"/>
      <c r="CNE50" s="111"/>
      <c r="CNF50" s="111"/>
      <c r="CNG50" s="111"/>
      <c r="CNH50" s="111"/>
      <c r="CNI50" s="111"/>
      <c r="CNJ50" s="111"/>
      <c r="CNK50" s="111"/>
      <c r="CNL50" s="111"/>
      <c r="CNM50" s="111"/>
      <c r="CNN50" s="111"/>
      <c r="CNO50" s="111"/>
      <c r="CNP50" s="111"/>
      <c r="CNQ50" s="111"/>
      <c r="CNR50" s="111"/>
      <c r="CNS50" s="111"/>
      <c r="CNT50" s="111"/>
      <c r="CNU50" s="111"/>
      <c r="CNV50" s="111"/>
      <c r="CNW50" s="111"/>
      <c r="CNX50" s="111"/>
      <c r="CNY50" s="111"/>
      <c r="CNZ50" s="111"/>
      <c r="COA50" s="111"/>
      <c r="COB50" s="111"/>
      <c r="COC50" s="111"/>
      <c r="COD50" s="111"/>
      <c r="COE50" s="111"/>
      <c r="COF50" s="111"/>
      <c r="COG50" s="111"/>
      <c r="COH50" s="111"/>
      <c r="COI50" s="111"/>
      <c r="COJ50" s="111"/>
      <c r="COK50" s="111"/>
      <c r="COL50" s="111"/>
      <c r="COM50" s="111"/>
      <c r="CON50" s="111"/>
      <c r="COO50" s="111"/>
      <c r="COP50" s="111"/>
      <c r="COQ50" s="111"/>
      <c r="COR50" s="111"/>
      <c r="COS50" s="111"/>
      <c r="COT50" s="111"/>
      <c r="COU50" s="111"/>
      <c r="COV50" s="111"/>
      <c r="COW50" s="111"/>
      <c r="COX50" s="111"/>
      <c r="COY50" s="111"/>
      <c r="COZ50" s="111"/>
      <c r="CPA50" s="111"/>
      <c r="CPB50" s="111"/>
      <c r="CPC50" s="111"/>
      <c r="CPD50" s="111"/>
      <c r="CPE50" s="111"/>
      <c r="CPF50" s="111"/>
      <c r="CPG50" s="111"/>
      <c r="CPH50" s="111"/>
      <c r="CPI50" s="111"/>
      <c r="CPJ50" s="111"/>
      <c r="CPK50" s="111"/>
      <c r="CPL50" s="111"/>
      <c r="CPM50" s="111"/>
      <c r="CPN50" s="111"/>
      <c r="CPO50" s="111"/>
      <c r="CPP50" s="111"/>
      <c r="CPQ50" s="111"/>
      <c r="CPR50" s="111"/>
      <c r="CPS50" s="111"/>
      <c r="CPT50" s="111"/>
      <c r="CPU50" s="111"/>
      <c r="CPV50" s="111"/>
      <c r="CPW50" s="111"/>
      <c r="CPX50" s="111"/>
      <c r="CPY50" s="111"/>
      <c r="CPZ50" s="111"/>
      <c r="CQA50" s="111"/>
      <c r="CQB50" s="111"/>
      <c r="CQC50" s="111"/>
      <c r="CQD50" s="111"/>
      <c r="CQE50" s="111"/>
      <c r="CQF50" s="111"/>
      <c r="CQG50" s="111"/>
      <c r="CQH50" s="111"/>
      <c r="CQI50" s="111"/>
      <c r="CQJ50" s="111"/>
      <c r="CQK50" s="111"/>
      <c r="CQL50" s="111"/>
      <c r="CQM50" s="111"/>
      <c r="CQN50" s="111"/>
      <c r="CQO50" s="111"/>
      <c r="CQP50" s="111"/>
      <c r="CQQ50" s="111"/>
      <c r="CQR50" s="111"/>
      <c r="CQS50" s="111"/>
      <c r="CQT50" s="111"/>
      <c r="CQU50" s="111"/>
      <c r="CQV50" s="111"/>
      <c r="CQW50" s="111"/>
      <c r="CQX50" s="111"/>
      <c r="CQY50" s="111"/>
      <c r="CQZ50" s="111"/>
      <c r="CRA50" s="111"/>
      <c r="CRB50" s="111"/>
      <c r="CRC50" s="111"/>
      <c r="CRD50" s="111"/>
      <c r="CRE50" s="111"/>
      <c r="CRF50" s="111"/>
      <c r="CRG50" s="111"/>
      <c r="CRH50" s="111"/>
      <c r="CRI50" s="111"/>
      <c r="CRJ50" s="111"/>
      <c r="CRK50" s="111"/>
      <c r="CRL50" s="111"/>
      <c r="CRM50" s="111"/>
      <c r="CRN50" s="111"/>
      <c r="CRO50" s="111"/>
      <c r="CRP50" s="111"/>
      <c r="CRQ50" s="111"/>
      <c r="CRR50" s="111"/>
      <c r="CRS50" s="111"/>
      <c r="CRT50" s="111"/>
      <c r="CRU50" s="111"/>
      <c r="CRV50" s="111"/>
      <c r="CRW50" s="111"/>
      <c r="CRX50" s="111"/>
      <c r="CRY50" s="111"/>
      <c r="CRZ50" s="111"/>
      <c r="CSA50" s="111"/>
      <c r="CSB50" s="111"/>
      <c r="CSC50" s="111"/>
      <c r="CSD50" s="111"/>
      <c r="CSE50" s="111"/>
      <c r="CSF50" s="111"/>
      <c r="CSG50" s="111"/>
      <c r="CSH50" s="111"/>
      <c r="CSI50" s="111"/>
      <c r="CSJ50" s="111"/>
      <c r="CSK50" s="111"/>
      <c r="CSL50" s="111"/>
      <c r="CSM50" s="111"/>
      <c r="CSN50" s="111"/>
      <c r="CSO50" s="111"/>
      <c r="CSP50" s="111"/>
      <c r="CSQ50" s="111"/>
      <c r="CSR50" s="111"/>
      <c r="CSS50" s="111"/>
      <c r="CST50" s="111"/>
      <c r="CSU50" s="111"/>
      <c r="CSV50" s="111"/>
      <c r="CSW50" s="111"/>
      <c r="CSX50" s="111"/>
      <c r="CSY50" s="111"/>
      <c r="CSZ50" s="111"/>
      <c r="CTA50" s="111"/>
      <c r="CTB50" s="111"/>
      <c r="CTC50" s="111"/>
      <c r="CTD50" s="111"/>
      <c r="CTE50" s="111"/>
      <c r="CTF50" s="111"/>
      <c r="CTG50" s="111"/>
      <c r="CTH50" s="111"/>
      <c r="CTI50" s="111"/>
      <c r="CTJ50" s="111"/>
      <c r="CTK50" s="111"/>
      <c r="CTL50" s="111"/>
      <c r="CTM50" s="111"/>
      <c r="CTN50" s="111"/>
      <c r="CTO50" s="111"/>
      <c r="CTP50" s="111"/>
      <c r="CTQ50" s="111"/>
      <c r="CTR50" s="111"/>
      <c r="CTS50" s="111"/>
      <c r="CTT50" s="111"/>
      <c r="CTU50" s="111"/>
      <c r="CTV50" s="111"/>
      <c r="CTW50" s="111"/>
      <c r="CTX50" s="111"/>
      <c r="CTY50" s="111"/>
      <c r="CTZ50" s="111"/>
      <c r="CUA50" s="111"/>
      <c r="CUB50" s="111"/>
      <c r="CUC50" s="111"/>
      <c r="CUD50" s="111"/>
      <c r="CUE50" s="111"/>
      <c r="CUF50" s="111"/>
      <c r="CUG50" s="111"/>
      <c r="CUH50" s="111"/>
      <c r="CUI50" s="111"/>
      <c r="CUJ50" s="111"/>
      <c r="CUK50" s="111"/>
      <c r="CUL50" s="111"/>
      <c r="CUM50" s="111"/>
      <c r="CUN50" s="111"/>
      <c r="CUO50" s="111"/>
      <c r="CUP50" s="111"/>
      <c r="CUQ50" s="111"/>
      <c r="CUR50" s="111"/>
      <c r="CUS50" s="111"/>
      <c r="CUT50" s="111"/>
      <c r="CUU50" s="111"/>
      <c r="CUV50" s="111"/>
      <c r="CUW50" s="111"/>
      <c r="CUX50" s="111"/>
      <c r="CUY50" s="111"/>
      <c r="CUZ50" s="111"/>
      <c r="CVA50" s="111"/>
      <c r="CVB50" s="111"/>
      <c r="CVC50" s="111"/>
      <c r="CVD50" s="111"/>
      <c r="CVE50" s="111"/>
      <c r="CVF50" s="111"/>
      <c r="CVG50" s="111"/>
      <c r="CVH50" s="111"/>
      <c r="CVI50" s="111"/>
      <c r="CVJ50" s="111"/>
      <c r="CVK50" s="111"/>
      <c r="CVL50" s="111"/>
      <c r="CVM50" s="111"/>
      <c r="CVN50" s="111"/>
      <c r="CVO50" s="111"/>
      <c r="CVP50" s="111"/>
      <c r="CVQ50" s="111"/>
      <c r="CVR50" s="111"/>
      <c r="CVS50" s="111"/>
      <c r="CVT50" s="111"/>
      <c r="CVU50" s="111"/>
      <c r="CVV50" s="111"/>
      <c r="CVW50" s="111"/>
      <c r="CVX50" s="111"/>
      <c r="CVY50" s="111"/>
      <c r="CVZ50" s="111"/>
      <c r="CWA50" s="111"/>
      <c r="CWB50" s="111"/>
      <c r="CWC50" s="111"/>
      <c r="CWD50" s="111"/>
      <c r="CWE50" s="111"/>
      <c r="CWF50" s="111"/>
      <c r="CWG50" s="111"/>
      <c r="CWH50" s="111"/>
      <c r="CWI50" s="111"/>
      <c r="CWJ50" s="111"/>
      <c r="CWK50" s="111"/>
      <c r="CWL50" s="111"/>
      <c r="CWM50" s="111"/>
      <c r="CWN50" s="111"/>
      <c r="CWO50" s="111"/>
      <c r="CWP50" s="111"/>
      <c r="CWQ50" s="111"/>
      <c r="CWR50" s="111"/>
      <c r="CWS50" s="111"/>
      <c r="CWT50" s="111"/>
      <c r="CWU50" s="111"/>
      <c r="CWV50" s="111"/>
      <c r="CWW50" s="111"/>
      <c r="CWX50" s="111"/>
      <c r="CWY50" s="111"/>
      <c r="CWZ50" s="111"/>
      <c r="CXA50" s="111"/>
      <c r="CXB50" s="111"/>
      <c r="CXC50" s="111"/>
      <c r="CXD50" s="111"/>
      <c r="CXE50" s="111"/>
      <c r="CXF50" s="111"/>
      <c r="CXG50" s="111"/>
      <c r="CXH50" s="111"/>
      <c r="CXI50" s="111"/>
      <c r="CXJ50" s="111"/>
      <c r="CXK50" s="111"/>
      <c r="CXL50" s="111"/>
      <c r="CXM50" s="111"/>
      <c r="CXN50" s="111"/>
      <c r="CXO50" s="111"/>
      <c r="CXP50" s="111"/>
      <c r="CXQ50" s="111"/>
      <c r="CXR50" s="111"/>
      <c r="CXS50" s="111"/>
      <c r="CXT50" s="111"/>
      <c r="CXU50" s="111"/>
      <c r="CXV50" s="111"/>
      <c r="CXW50" s="111"/>
      <c r="CXX50" s="111"/>
      <c r="CXY50" s="111"/>
      <c r="CXZ50" s="111"/>
      <c r="CYA50" s="111"/>
      <c r="CYB50" s="111"/>
      <c r="CYC50" s="111"/>
      <c r="CYD50" s="111"/>
      <c r="CYE50" s="111"/>
      <c r="CYF50" s="111"/>
      <c r="CYG50" s="111"/>
      <c r="CYH50" s="111"/>
      <c r="CYI50" s="111"/>
      <c r="CYJ50" s="111"/>
      <c r="CYK50" s="111"/>
      <c r="CYL50" s="111"/>
      <c r="CYM50" s="111"/>
      <c r="CYN50" s="111"/>
      <c r="CYO50" s="111"/>
      <c r="CYP50" s="111"/>
      <c r="CYQ50" s="111"/>
      <c r="CYR50" s="111"/>
      <c r="CYS50" s="111"/>
      <c r="CYT50" s="111"/>
      <c r="CYU50" s="111"/>
      <c r="CYV50" s="111"/>
      <c r="CYW50" s="111"/>
      <c r="CYX50" s="111"/>
      <c r="CYY50" s="111"/>
      <c r="CYZ50" s="111"/>
      <c r="CZA50" s="111"/>
      <c r="CZB50" s="111"/>
      <c r="CZC50" s="111"/>
      <c r="CZD50" s="111"/>
      <c r="CZE50" s="111"/>
      <c r="CZF50" s="111"/>
      <c r="CZG50" s="111"/>
      <c r="CZH50" s="111"/>
      <c r="CZI50" s="111"/>
      <c r="CZJ50" s="111"/>
      <c r="CZK50" s="111"/>
      <c r="CZL50" s="111"/>
      <c r="CZM50" s="111"/>
      <c r="CZN50" s="111"/>
      <c r="CZO50" s="111"/>
      <c r="CZP50" s="111"/>
      <c r="CZQ50" s="111"/>
      <c r="CZR50" s="111"/>
      <c r="CZS50" s="111"/>
      <c r="CZT50" s="111"/>
      <c r="CZU50" s="111"/>
      <c r="CZV50" s="111"/>
      <c r="CZW50" s="111"/>
      <c r="CZX50" s="111"/>
      <c r="CZY50" s="111"/>
      <c r="CZZ50" s="111"/>
      <c r="DAA50" s="111"/>
      <c r="DAB50" s="111"/>
      <c r="DAC50" s="111"/>
      <c r="DAD50" s="111"/>
      <c r="DAE50" s="111"/>
      <c r="DAF50" s="111"/>
      <c r="DAG50" s="111"/>
      <c r="DAH50" s="111"/>
      <c r="DAI50" s="111"/>
      <c r="DAJ50" s="111"/>
      <c r="DAK50" s="111"/>
      <c r="DAL50" s="111"/>
      <c r="DAM50" s="111"/>
      <c r="DAN50" s="111"/>
      <c r="DAO50" s="111"/>
      <c r="DAP50" s="111"/>
      <c r="DAQ50" s="111"/>
      <c r="DAR50" s="111"/>
      <c r="DAS50" s="111"/>
      <c r="DAT50" s="111"/>
      <c r="DAU50" s="111"/>
      <c r="DAV50" s="111"/>
      <c r="DAW50" s="111"/>
      <c r="DAX50" s="111"/>
      <c r="DAY50" s="111"/>
      <c r="DAZ50" s="111"/>
      <c r="DBA50" s="111"/>
      <c r="DBB50" s="111"/>
      <c r="DBC50" s="111"/>
      <c r="DBD50" s="111"/>
      <c r="DBE50" s="111"/>
      <c r="DBF50" s="111"/>
      <c r="DBG50" s="111"/>
      <c r="DBH50" s="111"/>
      <c r="DBI50" s="111"/>
      <c r="DBJ50" s="111"/>
      <c r="DBK50" s="111"/>
      <c r="DBL50" s="111"/>
      <c r="DBM50" s="111"/>
      <c r="DBN50" s="111"/>
      <c r="DBO50" s="111"/>
      <c r="DBP50" s="111"/>
      <c r="DBQ50" s="111"/>
      <c r="DBR50" s="111"/>
      <c r="DBS50" s="111"/>
      <c r="DBT50" s="111"/>
      <c r="DBU50" s="111"/>
      <c r="DBV50" s="111"/>
      <c r="DBW50" s="111"/>
      <c r="DBX50" s="111"/>
      <c r="DBY50" s="111"/>
      <c r="DBZ50" s="111"/>
      <c r="DCA50" s="111"/>
      <c r="DCB50" s="111"/>
      <c r="DCC50" s="111"/>
      <c r="DCD50" s="111"/>
      <c r="DCE50" s="111"/>
      <c r="DCF50" s="111"/>
      <c r="DCG50" s="111"/>
      <c r="DCH50" s="111"/>
      <c r="DCI50" s="111"/>
      <c r="DCJ50" s="111"/>
      <c r="DCK50" s="111"/>
      <c r="DCL50" s="111"/>
      <c r="DCM50" s="111"/>
      <c r="DCN50" s="111"/>
      <c r="DCO50" s="111"/>
      <c r="DCP50" s="111"/>
      <c r="DCQ50" s="111"/>
      <c r="DCR50" s="111"/>
      <c r="DCS50" s="111"/>
      <c r="DCT50" s="111"/>
      <c r="DCU50" s="111"/>
      <c r="DCV50" s="111"/>
      <c r="DCW50" s="111"/>
      <c r="DCX50" s="111"/>
      <c r="DCY50" s="111"/>
      <c r="DCZ50" s="111"/>
      <c r="DDA50" s="111"/>
      <c r="DDB50" s="111"/>
      <c r="DDC50" s="111"/>
      <c r="DDD50" s="111"/>
      <c r="DDE50" s="111"/>
      <c r="DDF50" s="111"/>
      <c r="DDG50" s="111"/>
      <c r="DDH50" s="111"/>
      <c r="DDI50" s="111"/>
      <c r="DDJ50" s="111"/>
      <c r="DDK50" s="111"/>
      <c r="DDL50" s="111"/>
      <c r="DDM50" s="111"/>
      <c r="DDN50" s="111"/>
      <c r="DDO50" s="111"/>
      <c r="DDP50" s="111"/>
      <c r="DDQ50" s="111"/>
      <c r="DDR50" s="111"/>
      <c r="DDS50" s="111"/>
      <c r="DDT50" s="111"/>
      <c r="DDU50" s="111"/>
      <c r="DDV50" s="111"/>
      <c r="DDW50" s="111"/>
      <c r="DDX50" s="111"/>
      <c r="DDY50" s="111"/>
      <c r="DDZ50" s="111"/>
      <c r="DEA50" s="111"/>
      <c r="DEB50" s="111"/>
      <c r="DEC50" s="111"/>
      <c r="DED50" s="111"/>
      <c r="DEE50" s="111"/>
      <c r="DEF50" s="111"/>
      <c r="DEG50" s="111"/>
      <c r="DEH50" s="111"/>
      <c r="DEI50" s="111"/>
      <c r="DEJ50" s="111"/>
      <c r="DEK50" s="111"/>
      <c r="DEL50" s="111"/>
      <c r="DEM50" s="111"/>
      <c r="DEN50" s="111"/>
      <c r="DEO50" s="111"/>
      <c r="DEP50" s="111"/>
      <c r="DEQ50" s="111"/>
      <c r="DER50" s="111"/>
      <c r="DES50" s="111"/>
      <c r="DET50" s="111"/>
      <c r="DEU50" s="111"/>
      <c r="DEV50" s="111"/>
      <c r="DEW50" s="111"/>
      <c r="DEX50" s="111"/>
      <c r="DEY50" s="111"/>
      <c r="DEZ50" s="111"/>
      <c r="DFA50" s="111"/>
      <c r="DFB50" s="111"/>
      <c r="DFC50" s="111"/>
      <c r="DFD50" s="111"/>
      <c r="DFE50" s="111"/>
      <c r="DFF50" s="111"/>
      <c r="DFG50" s="111"/>
      <c r="DFH50" s="111"/>
      <c r="DFI50" s="111"/>
      <c r="DFJ50" s="111"/>
      <c r="DFK50" s="111"/>
      <c r="DFL50" s="111"/>
      <c r="DFM50" s="111"/>
      <c r="DFN50" s="111"/>
      <c r="DFO50" s="111"/>
      <c r="DFP50" s="111"/>
      <c r="DFQ50" s="111"/>
      <c r="DFR50" s="111"/>
      <c r="DFS50" s="111"/>
      <c r="DFT50" s="111"/>
      <c r="DFU50" s="111"/>
      <c r="DFV50" s="111"/>
      <c r="DFW50" s="111"/>
      <c r="DFX50" s="111"/>
      <c r="DFY50" s="111"/>
      <c r="DFZ50" s="111"/>
      <c r="DGA50" s="111"/>
      <c r="DGB50" s="111"/>
      <c r="DGC50" s="111"/>
      <c r="DGD50" s="111"/>
      <c r="DGE50" s="111"/>
      <c r="DGF50" s="111"/>
      <c r="DGG50" s="111"/>
      <c r="DGH50" s="111"/>
      <c r="DGI50" s="111"/>
      <c r="DGJ50" s="111"/>
      <c r="DGK50" s="111"/>
      <c r="DGL50" s="111"/>
      <c r="DGM50" s="111"/>
      <c r="DGN50" s="111"/>
      <c r="DGO50" s="111"/>
      <c r="DGP50" s="111"/>
      <c r="DGQ50" s="111"/>
      <c r="DGR50" s="111"/>
      <c r="DGS50" s="111"/>
      <c r="DGT50" s="111"/>
      <c r="DGU50" s="111"/>
      <c r="DGV50" s="111"/>
      <c r="DGW50" s="111"/>
      <c r="DGX50" s="111"/>
      <c r="DGY50" s="111"/>
      <c r="DGZ50" s="111"/>
      <c r="DHA50" s="111"/>
      <c r="DHB50" s="111"/>
      <c r="DHC50" s="111"/>
      <c r="DHD50" s="111"/>
      <c r="DHE50" s="111"/>
      <c r="DHF50" s="111"/>
      <c r="DHG50" s="111"/>
      <c r="DHH50" s="111"/>
      <c r="DHI50" s="111"/>
      <c r="DHJ50" s="111"/>
      <c r="DHK50" s="111"/>
      <c r="DHL50" s="111"/>
      <c r="DHM50" s="111"/>
      <c r="DHN50" s="111"/>
      <c r="DHO50" s="111"/>
      <c r="DHP50" s="111"/>
      <c r="DHQ50" s="111"/>
      <c r="DHR50" s="111"/>
      <c r="DHS50" s="111"/>
      <c r="DHT50" s="111"/>
      <c r="DHU50" s="111"/>
      <c r="DHV50" s="111"/>
      <c r="DHW50" s="111"/>
      <c r="DHX50" s="111"/>
      <c r="DHY50" s="111"/>
      <c r="DHZ50" s="111"/>
      <c r="DIA50" s="111"/>
      <c r="DIB50" s="111"/>
      <c r="DIC50" s="111"/>
      <c r="DID50" s="111"/>
      <c r="DIE50" s="111"/>
      <c r="DIF50" s="111"/>
      <c r="DIG50" s="111"/>
      <c r="DIH50" s="111"/>
      <c r="DII50" s="111"/>
      <c r="DIJ50" s="111"/>
      <c r="DIK50" s="111"/>
      <c r="DIL50" s="111"/>
      <c r="DIM50" s="111"/>
      <c r="DIN50" s="111"/>
      <c r="DIO50" s="111"/>
      <c r="DIP50" s="111"/>
      <c r="DIQ50" s="111"/>
      <c r="DIR50" s="111"/>
      <c r="DIS50" s="111"/>
      <c r="DIT50" s="111"/>
      <c r="DIU50" s="111"/>
      <c r="DIV50" s="111"/>
      <c r="DIW50" s="111"/>
      <c r="DIX50" s="111"/>
      <c r="DIY50" s="111"/>
      <c r="DIZ50" s="111"/>
      <c r="DJA50" s="111"/>
      <c r="DJB50" s="111"/>
      <c r="DJC50" s="111"/>
      <c r="DJD50" s="111"/>
      <c r="DJE50" s="111"/>
      <c r="DJF50" s="111"/>
    </row>
    <row r="51" spans="1:2970" x14ac:dyDescent="0.25">
      <c r="K51" s="102"/>
      <c r="L51" s="102"/>
      <c r="M51" s="102"/>
      <c r="N51" s="102"/>
      <c r="O51" s="102"/>
      <c r="P51" s="102"/>
      <c r="Q51" s="102"/>
    </row>
    <row r="53" spans="1:2970" ht="27.6" customHeight="1" x14ac:dyDescent="0.25"/>
    <row r="54" spans="1:2970" ht="27.6" customHeight="1" x14ac:dyDescent="0.25"/>
    <row r="55" spans="1:2970" ht="27.6" customHeight="1" x14ac:dyDescent="0.25"/>
    <row r="56" spans="1:2970" ht="27.6" customHeight="1" x14ac:dyDescent="0.25"/>
    <row r="57" spans="1:2970" ht="27.6" customHeight="1" x14ac:dyDescent="0.25"/>
    <row r="58" spans="1:2970" ht="27.6" customHeight="1" x14ac:dyDescent="0.25"/>
    <row r="59" spans="1:2970" ht="27.6" customHeight="1" x14ac:dyDescent="0.25"/>
    <row r="60" spans="1:2970" ht="27.6" customHeight="1" x14ac:dyDescent="0.25"/>
    <row r="61" spans="1:2970" ht="27.6" customHeight="1" x14ac:dyDescent="0.25"/>
    <row r="62" spans="1:2970" ht="27.6" customHeight="1" x14ac:dyDescent="0.25"/>
    <row r="63" spans="1:2970" ht="27.6" customHeight="1" x14ac:dyDescent="0.25"/>
    <row r="64" spans="1:2970" ht="27.6" customHeight="1" x14ac:dyDescent="0.25"/>
    <row r="65" spans="1:2970" ht="27.6" customHeight="1" x14ac:dyDescent="0.25"/>
    <row r="66" spans="1:2970" ht="27.6" customHeight="1" x14ac:dyDescent="0.25"/>
    <row r="67" spans="1:2970" s="79" customFormat="1" ht="27.6" customHeight="1" x14ac:dyDescent="0.25">
      <c r="A67" s="111"/>
      <c r="B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c r="FL67" s="111"/>
      <c r="FM67" s="111"/>
      <c r="FN67" s="111"/>
      <c r="FO67" s="111"/>
      <c r="FP67" s="111"/>
      <c r="FQ67" s="111"/>
      <c r="FR67" s="111"/>
      <c r="FS67" s="111"/>
      <c r="FT67" s="111"/>
      <c r="FU67" s="111"/>
      <c r="FV67" s="111"/>
      <c r="FW67" s="111"/>
      <c r="FX67" s="111"/>
      <c r="FY67" s="111"/>
      <c r="FZ67" s="111"/>
      <c r="GA67" s="111"/>
      <c r="GB67" s="111"/>
      <c r="GC67" s="111"/>
      <c r="GD67" s="111"/>
      <c r="GE67" s="111"/>
      <c r="GF67" s="111"/>
      <c r="GG67" s="111"/>
      <c r="GH67" s="111"/>
      <c r="GI67" s="111"/>
      <c r="GJ67" s="111"/>
      <c r="GK67" s="111"/>
      <c r="GL67" s="111"/>
      <c r="GM67" s="111"/>
      <c r="GN67" s="111"/>
      <c r="GO67" s="111"/>
      <c r="GP67" s="111"/>
      <c r="GQ67" s="111"/>
      <c r="GR67" s="111"/>
      <c r="GS67" s="111"/>
      <c r="GT67" s="111"/>
      <c r="GU67" s="111"/>
      <c r="GV67" s="111"/>
      <c r="GW67" s="111"/>
      <c r="GX67" s="111"/>
      <c r="GY67" s="111"/>
      <c r="GZ67" s="111"/>
      <c r="HA67" s="111"/>
      <c r="HB67" s="111"/>
      <c r="HC67" s="111"/>
      <c r="HD67" s="111"/>
      <c r="HE67" s="111"/>
      <c r="HF67" s="111"/>
      <c r="HG67" s="111"/>
      <c r="HH67" s="111"/>
      <c r="HI67" s="111"/>
      <c r="HJ67" s="111"/>
      <c r="HK67" s="111"/>
      <c r="HL67" s="111"/>
      <c r="HM67" s="111"/>
      <c r="HN67" s="111"/>
      <c r="HO67" s="111"/>
      <c r="HP67" s="111"/>
      <c r="HQ67" s="111"/>
      <c r="HR67" s="111"/>
      <c r="HS67" s="111"/>
      <c r="HT67" s="111"/>
      <c r="HU67" s="111"/>
      <c r="HV67" s="111"/>
      <c r="HW67" s="111"/>
      <c r="HX67" s="111"/>
      <c r="HY67" s="111"/>
      <c r="HZ67" s="111"/>
      <c r="IA67" s="111"/>
      <c r="IB67" s="111"/>
      <c r="IC67" s="111"/>
      <c r="ID67" s="111"/>
      <c r="IE67" s="111"/>
      <c r="IF67" s="111"/>
      <c r="IG67" s="111"/>
      <c r="IH67" s="111"/>
      <c r="II67" s="111"/>
      <c r="IJ67" s="111"/>
      <c r="IK67" s="111"/>
      <c r="IL67" s="111"/>
      <c r="IM67" s="111"/>
      <c r="IN67" s="111"/>
      <c r="IO67" s="111"/>
      <c r="IP67" s="111"/>
      <c r="IQ67" s="111"/>
      <c r="IR67" s="111"/>
      <c r="IS67" s="111"/>
      <c r="IT67" s="111"/>
      <c r="IU67" s="111"/>
      <c r="IV67" s="111"/>
      <c r="IW67" s="111"/>
      <c r="IX67" s="111"/>
      <c r="IY67" s="111"/>
      <c r="IZ67" s="111"/>
      <c r="JA67" s="111"/>
      <c r="JB67" s="111"/>
      <c r="JC67" s="111"/>
      <c r="JD67" s="111"/>
      <c r="JE67" s="111"/>
      <c r="JF67" s="111"/>
      <c r="JG67" s="111"/>
      <c r="JH67" s="111"/>
      <c r="JI67" s="111"/>
      <c r="JJ67" s="111"/>
      <c r="JK67" s="111"/>
      <c r="JL67" s="111"/>
      <c r="JM67" s="111"/>
      <c r="JN67" s="111"/>
      <c r="JO67" s="111"/>
      <c r="JP67" s="111"/>
      <c r="JQ67" s="111"/>
      <c r="JR67" s="111"/>
      <c r="JS67" s="111"/>
      <c r="JT67" s="111"/>
      <c r="JU67" s="111"/>
      <c r="JV67" s="111"/>
      <c r="JW67" s="111"/>
      <c r="JX67" s="111"/>
      <c r="JY67" s="111"/>
      <c r="JZ67" s="111"/>
      <c r="KA67" s="111"/>
      <c r="KB67" s="111"/>
      <c r="KC67" s="111"/>
      <c r="KD67" s="111"/>
      <c r="KE67" s="111"/>
      <c r="KF67" s="111"/>
      <c r="KG67" s="111"/>
      <c r="KH67" s="111"/>
      <c r="KI67" s="111"/>
      <c r="KJ67" s="111"/>
      <c r="KK67" s="111"/>
      <c r="KL67" s="111"/>
      <c r="KM67" s="111"/>
      <c r="KN67" s="111"/>
      <c r="KO67" s="111"/>
      <c r="KP67" s="111"/>
      <c r="KQ67" s="111"/>
      <c r="KR67" s="111"/>
      <c r="KS67" s="111"/>
      <c r="KT67" s="111"/>
      <c r="KU67" s="111"/>
      <c r="KV67" s="111"/>
      <c r="KW67" s="111"/>
      <c r="KX67" s="111"/>
      <c r="KY67" s="111"/>
      <c r="KZ67" s="111"/>
      <c r="LA67" s="111"/>
      <c r="LB67" s="111"/>
      <c r="LC67" s="111"/>
      <c r="LD67" s="111"/>
      <c r="LE67" s="111"/>
      <c r="LF67" s="111"/>
      <c r="LG67" s="111"/>
      <c r="LH67" s="111"/>
      <c r="LI67" s="111"/>
      <c r="LJ67" s="111"/>
      <c r="LK67" s="111"/>
      <c r="LL67" s="111"/>
      <c r="LM67" s="111"/>
      <c r="LN67" s="111"/>
      <c r="LO67" s="111"/>
      <c r="LP67" s="111"/>
      <c r="LQ67" s="111"/>
      <c r="LR67" s="111"/>
      <c r="LS67" s="111"/>
      <c r="LT67" s="111"/>
      <c r="LU67" s="111"/>
      <c r="LV67" s="111"/>
      <c r="LW67" s="111"/>
      <c r="LX67" s="111"/>
      <c r="LY67" s="111"/>
      <c r="LZ67" s="111"/>
      <c r="MA67" s="111"/>
      <c r="MB67" s="111"/>
      <c r="MC67" s="111"/>
      <c r="MD67" s="111"/>
      <c r="ME67" s="111"/>
      <c r="MF67" s="111"/>
      <c r="MG67" s="111"/>
      <c r="MH67" s="111"/>
      <c r="MI67" s="111"/>
      <c r="MJ67" s="111"/>
      <c r="MK67" s="111"/>
      <c r="ML67" s="111"/>
      <c r="MM67" s="111"/>
      <c r="MN67" s="111"/>
      <c r="MO67" s="111"/>
      <c r="MP67" s="111"/>
      <c r="MQ67" s="111"/>
      <c r="MR67" s="111"/>
      <c r="MS67" s="111"/>
      <c r="MT67" s="111"/>
      <c r="MU67" s="111"/>
      <c r="MV67" s="111"/>
      <c r="MW67" s="111"/>
      <c r="MX67" s="111"/>
      <c r="MY67" s="111"/>
      <c r="MZ67" s="111"/>
      <c r="NA67" s="111"/>
      <c r="NB67" s="111"/>
      <c r="NC67" s="111"/>
      <c r="ND67" s="111"/>
      <c r="NE67" s="111"/>
      <c r="NF67" s="111"/>
      <c r="NG67" s="111"/>
      <c r="NH67" s="111"/>
      <c r="NI67" s="111"/>
      <c r="NJ67" s="111"/>
      <c r="NK67" s="111"/>
      <c r="NL67" s="111"/>
      <c r="NM67" s="111"/>
      <c r="NN67" s="111"/>
      <c r="NO67" s="111"/>
      <c r="NP67" s="111"/>
      <c r="NQ67" s="111"/>
      <c r="NR67" s="111"/>
      <c r="NS67" s="111"/>
      <c r="NT67" s="111"/>
      <c r="NU67" s="111"/>
      <c r="NV67" s="111"/>
      <c r="NW67" s="111"/>
      <c r="NX67" s="111"/>
      <c r="NY67" s="111"/>
      <c r="NZ67" s="111"/>
      <c r="OA67" s="111"/>
      <c r="OB67" s="111"/>
      <c r="OC67" s="111"/>
      <c r="OD67" s="111"/>
      <c r="OE67" s="111"/>
      <c r="OF67" s="111"/>
      <c r="OG67" s="111"/>
      <c r="OH67" s="111"/>
      <c r="OI67" s="111"/>
      <c r="OJ67" s="111"/>
      <c r="OK67" s="111"/>
      <c r="OL67" s="111"/>
      <c r="OM67" s="111"/>
      <c r="ON67" s="111"/>
      <c r="OO67" s="111"/>
      <c r="OP67" s="111"/>
      <c r="OQ67" s="111"/>
      <c r="OR67" s="111"/>
      <c r="OS67" s="111"/>
      <c r="OT67" s="111"/>
      <c r="OU67" s="111"/>
      <c r="OV67" s="111"/>
      <c r="OW67" s="111"/>
      <c r="OX67" s="111"/>
      <c r="OY67" s="111"/>
      <c r="OZ67" s="111"/>
      <c r="PA67" s="111"/>
      <c r="PB67" s="111"/>
      <c r="PC67" s="111"/>
      <c r="PD67" s="111"/>
      <c r="PE67" s="111"/>
      <c r="PF67" s="111"/>
      <c r="PG67" s="111"/>
      <c r="PH67" s="111"/>
      <c r="PI67" s="111"/>
      <c r="PJ67" s="111"/>
      <c r="PK67" s="111"/>
      <c r="PL67" s="111"/>
      <c r="PM67" s="111"/>
      <c r="PN67" s="111"/>
      <c r="PO67" s="111"/>
      <c r="PP67" s="111"/>
      <c r="PQ67" s="111"/>
      <c r="PR67" s="111"/>
      <c r="PS67" s="111"/>
      <c r="PT67" s="111"/>
      <c r="PU67" s="111"/>
      <c r="PV67" s="111"/>
      <c r="PW67" s="111"/>
      <c r="PX67" s="111"/>
      <c r="PY67" s="111"/>
      <c r="PZ67" s="111"/>
      <c r="QA67" s="111"/>
      <c r="QB67" s="111"/>
      <c r="QC67" s="111"/>
      <c r="QD67" s="111"/>
      <c r="QE67" s="111"/>
      <c r="QF67" s="111"/>
      <c r="QG67" s="111"/>
      <c r="QH67" s="111"/>
      <c r="QI67" s="111"/>
      <c r="QJ67" s="111"/>
      <c r="QK67" s="111"/>
      <c r="QL67" s="111"/>
      <c r="QM67" s="111"/>
      <c r="QN67" s="111"/>
      <c r="QO67" s="111"/>
      <c r="QP67" s="111"/>
      <c r="QQ67" s="111"/>
      <c r="QR67" s="111"/>
      <c r="QS67" s="111"/>
      <c r="QT67" s="111"/>
      <c r="QU67" s="111"/>
      <c r="QV67" s="111"/>
      <c r="QW67" s="111"/>
      <c r="QX67" s="111"/>
      <c r="QY67" s="111"/>
      <c r="QZ67" s="111"/>
      <c r="RA67" s="111"/>
      <c r="RB67" s="111"/>
      <c r="RC67" s="111"/>
      <c r="RD67" s="111"/>
      <c r="RE67" s="111"/>
      <c r="RF67" s="111"/>
      <c r="RG67" s="111"/>
      <c r="RH67" s="111"/>
      <c r="RI67" s="111"/>
      <c r="RJ67" s="111"/>
      <c r="RK67" s="111"/>
      <c r="RL67" s="111"/>
      <c r="RM67" s="111"/>
      <c r="RN67" s="111"/>
      <c r="RO67" s="111"/>
      <c r="RP67" s="111"/>
      <c r="RQ67" s="111"/>
      <c r="RR67" s="111"/>
      <c r="RS67" s="111"/>
      <c r="RT67" s="111"/>
      <c r="RU67" s="111"/>
      <c r="RV67" s="111"/>
      <c r="RW67" s="111"/>
      <c r="RX67" s="111"/>
      <c r="RY67" s="111"/>
      <c r="RZ67" s="111"/>
      <c r="SA67" s="111"/>
      <c r="SB67" s="111"/>
      <c r="SC67" s="111"/>
      <c r="SD67" s="111"/>
      <c r="SE67" s="111"/>
      <c r="SF67" s="111"/>
      <c r="SG67" s="111"/>
      <c r="SH67" s="111"/>
      <c r="SI67" s="111"/>
      <c r="SJ67" s="111"/>
      <c r="SK67" s="111"/>
      <c r="SL67" s="111"/>
      <c r="SM67" s="111"/>
      <c r="SN67" s="111"/>
      <c r="SO67" s="111"/>
      <c r="SP67" s="111"/>
      <c r="SQ67" s="111"/>
      <c r="SR67" s="111"/>
      <c r="SS67" s="111"/>
      <c r="ST67" s="111"/>
      <c r="SU67" s="111"/>
      <c r="SV67" s="111"/>
      <c r="SW67" s="111"/>
      <c r="SX67" s="111"/>
      <c r="SY67" s="111"/>
      <c r="SZ67" s="111"/>
      <c r="TA67" s="111"/>
      <c r="TB67" s="111"/>
      <c r="TC67" s="111"/>
      <c r="TD67" s="111"/>
      <c r="TE67" s="111"/>
      <c r="TF67" s="111"/>
      <c r="TG67" s="111"/>
      <c r="TH67" s="111"/>
      <c r="TI67" s="111"/>
      <c r="TJ67" s="111"/>
      <c r="TK67" s="111"/>
      <c r="TL67" s="111"/>
      <c r="TM67" s="111"/>
      <c r="TN67" s="111"/>
      <c r="TO67" s="111"/>
      <c r="TP67" s="111"/>
      <c r="TQ67" s="111"/>
      <c r="TR67" s="111"/>
      <c r="TS67" s="111"/>
      <c r="TT67" s="111"/>
      <c r="TU67" s="111"/>
      <c r="TV67" s="111"/>
      <c r="TW67" s="111"/>
      <c r="TX67" s="111"/>
      <c r="TY67" s="111"/>
      <c r="TZ67" s="111"/>
      <c r="UA67" s="111"/>
      <c r="UB67" s="111"/>
      <c r="UC67" s="111"/>
      <c r="UD67" s="111"/>
      <c r="UE67" s="111"/>
      <c r="UF67" s="111"/>
      <c r="UG67" s="111"/>
      <c r="UH67" s="111"/>
      <c r="UI67" s="111"/>
      <c r="UJ67" s="111"/>
      <c r="UK67" s="111"/>
      <c r="UL67" s="111"/>
      <c r="UM67" s="111"/>
      <c r="UN67" s="111"/>
      <c r="UO67" s="111"/>
      <c r="UP67" s="111"/>
      <c r="UQ67" s="111"/>
      <c r="UR67" s="111"/>
      <c r="US67" s="111"/>
      <c r="UT67" s="111"/>
      <c r="UU67" s="111"/>
      <c r="UV67" s="111"/>
      <c r="UW67" s="111"/>
      <c r="UX67" s="111"/>
      <c r="UY67" s="111"/>
      <c r="UZ67" s="111"/>
      <c r="VA67" s="111"/>
      <c r="VB67" s="111"/>
      <c r="VC67" s="111"/>
      <c r="VD67" s="111"/>
      <c r="VE67" s="111"/>
      <c r="VF67" s="111"/>
      <c r="VG67" s="111"/>
      <c r="VH67" s="111"/>
      <c r="VI67" s="111"/>
      <c r="VJ67" s="111"/>
      <c r="VK67" s="111"/>
      <c r="VL67" s="111"/>
      <c r="VM67" s="111"/>
      <c r="VN67" s="111"/>
      <c r="VO67" s="111"/>
      <c r="VP67" s="111"/>
      <c r="VQ67" s="111"/>
      <c r="VR67" s="111"/>
      <c r="VS67" s="111"/>
      <c r="VT67" s="111"/>
      <c r="VU67" s="111"/>
      <c r="VV67" s="111"/>
      <c r="VW67" s="111"/>
      <c r="VX67" s="111"/>
      <c r="VY67" s="111"/>
      <c r="VZ67" s="111"/>
      <c r="WA67" s="111"/>
      <c r="WB67" s="111"/>
      <c r="WC67" s="111"/>
      <c r="WD67" s="111"/>
      <c r="WE67" s="111"/>
      <c r="WF67" s="111"/>
      <c r="WG67" s="111"/>
      <c r="WH67" s="111"/>
      <c r="WI67" s="111"/>
      <c r="WJ67" s="111"/>
      <c r="WK67" s="111"/>
      <c r="WL67" s="111"/>
      <c r="WM67" s="111"/>
      <c r="WN67" s="111"/>
      <c r="WO67" s="111"/>
      <c r="WP67" s="111"/>
      <c r="WQ67" s="111"/>
      <c r="WR67" s="111"/>
      <c r="WS67" s="111"/>
      <c r="WT67" s="111"/>
      <c r="WU67" s="111"/>
      <c r="WV67" s="111"/>
      <c r="WW67" s="111"/>
      <c r="WX67" s="111"/>
      <c r="WY67" s="111"/>
      <c r="WZ67" s="111"/>
      <c r="XA67" s="111"/>
      <c r="XB67" s="111"/>
      <c r="XC67" s="111"/>
      <c r="XD67" s="111"/>
      <c r="XE67" s="111"/>
      <c r="XF67" s="111"/>
      <c r="XG67" s="111"/>
      <c r="XH67" s="111"/>
      <c r="XI67" s="111"/>
      <c r="XJ67" s="111"/>
      <c r="XK67" s="111"/>
      <c r="XL67" s="111"/>
      <c r="XM67" s="111"/>
      <c r="XN67" s="111"/>
      <c r="XO67" s="111"/>
      <c r="XP67" s="111"/>
      <c r="XQ67" s="111"/>
      <c r="XR67" s="111"/>
      <c r="XS67" s="111"/>
      <c r="XT67" s="111"/>
      <c r="XU67" s="111"/>
      <c r="XV67" s="111"/>
      <c r="XW67" s="111"/>
      <c r="XX67" s="111"/>
      <c r="XY67" s="111"/>
      <c r="XZ67" s="111"/>
      <c r="YA67" s="111"/>
      <c r="YB67" s="111"/>
      <c r="YC67" s="111"/>
      <c r="YD67" s="111"/>
      <c r="YE67" s="111"/>
      <c r="YF67" s="111"/>
      <c r="YG67" s="111"/>
      <c r="YH67" s="111"/>
      <c r="YI67" s="111"/>
      <c r="YJ67" s="111"/>
      <c r="YK67" s="111"/>
      <c r="YL67" s="111"/>
      <c r="YM67" s="111"/>
      <c r="YN67" s="111"/>
      <c r="YO67" s="111"/>
      <c r="YP67" s="111"/>
      <c r="YQ67" s="111"/>
      <c r="YR67" s="111"/>
      <c r="YS67" s="111"/>
      <c r="YT67" s="111"/>
      <c r="YU67" s="111"/>
      <c r="YV67" s="111"/>
      <c r="YW67" s="111"/>
      <c r="YX67" s="111"/>
      <c r="YY67" s="111"/>
      <c r="YZ67" s="111"/>
      <c r="ZA67" s="111"/>
      <c r="ZB67" s="111"/>
      <c r="ZC67" s="111"/>
      <c r="ZD67" s="111"/>
      <c r="ZE67" s="111"/>
      <c r="ZF67" s="111"/>
      <c r="ZG67" s="111"/>
      <c r="ZH67" s="111"/>
      <c r="ZI67" s="111"/>
      <c r="ZJ67" s="111"/>
      <c r="ZK67" s="111"/>
      <c r="ZL67" s="111"/>
      <c r="ZM67" s="111"/>
      <c r="ZN67" s="111"/>
      <c r="ZO67" s="111"/>
      <c r="ZP67" s="111"/>
      <c r="ZQ67" s="111"/>
      <c r="ZR67" s="111"/>
      <c r="ZS67" s="111"/>
      <c r="ZT67" s="111"/>
      <c r="ZU67" s="111"/>
      <c r="ZV67" s="111"/>
      <c r="ZW67" s="111"/>
      <c r="ZX67" s="111"/>
      <c r="ZY67" s="111"/>
      <c r="ZZ67" s="111"/>
      <c r="AAA67" s="111"/>
      <c r="AAB67" s="111"/>
      <c r="AAC67" s="111"/>
      <c r="AAD67" s="111"/>
      <c r="AAE67" s="111"/>
      <c r="AAF67" s="111"/>
      <c r="AAG67" s="111"/>
      <c r="AAH67" s="111"/>
      <c r="AAI67" s="111"/>
      <c r="AAJ67" s="111"/>
      <c r="AAK67" s="111"/>
      <c r="AAL67" s="111"/>
      <c r="AAM67" s="111"/>
      <c r="AAN67" s="111"/>
      <c r="AAO67" s="111"/>
      <c r="AAP67" s="111"/>
      <c r="AAQ67" s="111"/>
      <c r="AAR67" s="111"/>
      <c r="AAS67" s="111"/>
      <c r="AAT67" s="111"/>
      <c r="AAU67" s="111"/>
      <c r="AAV67" s="111"/>
      <c r="AAW67" s="111"/>
      <c r="AAX67" s="111"/>
      <c r="AAY67" s="111"/>
      <c r="AAZ67" s="111"/>
      <c r="ABA67" s="111"/>
      <c r="ABB67" s="111"/>
      <c r="ABC67" s="111"/>
      <c r="ABD67" s="111"/>
      <c r="ABE67" s="111"/>
      <c r="ABF67" s="111"/>
      <c r="ABG67" s="111"/>
      <c r="ABH67" s="111"/>
      <c r="ABI67" s="111"/>
      <c r="ABJ67" s="111"/>
      <c r="ABK67" s="111"/>
      <c r="ABL67" s="111"/>
      <c r="ABM67" s="111"/>
      <c r="ABN67" s="111"/>
      <c r="ABO67" s="111"/>
      <c r="ABP67" s="111"/>
      <c r="ABQ67" s="111"/>
      <c r="ABR67" s="111"/>
      <c r="ABS67" s="111"/>
      <c r="ABT67" s="111"/>
      <c r="ABU67" s="111"/>
      <c r="ABV67" s="111"/>
      <c r="ABW67" s="111"/>
      <c r="ABX67" s="111"/>
      <c r="ABY67" s="111"/>
      <c r="ABZ67" s="111"/>
      <c r="ACA67" s="111"/>
      <c r="ACB67" s="111"/>
      <c r="ACC67" s="111"/>
      <c r="ACD67" s="111"/>
      <c r="ACE67" s="111"/>
      <c r="ACF67" s="111"/>
      <c r="ACG67" s="111"/>
      <c r="ACH67" s="111"/>
      <c r="ACI67" s="111"/>
      <c r="ACJ67" s="111"/>
      <c r="ACK67" s="111"/>
      <c r="ACL67" s="111"/>
      <c r="ACM67" s="111"/>
      <c r="ACN67" s="111"/>
      <c r="ACO67" s="111"/>
      <c r="ACP67" s="111"/>
      <c r="ACQ67" s="111"/>
      <c r="ACR67" s="111"/>
      <c r="ACS67" s="111"/>
      <c r="ACT67" s="111"/>
      <c r="ACU67" s="111"/>
      <c r="ACV67" s="111"/>
      <c r="ACW67" s="111"/>
      <c r="ACX67" s="111"/>
      <c r="ACY67" s="111"/>
      <c r="ACZ67" s="111"/>
      <c r="ADA67" s="111"/>
      <c r="ADB67" s="111"/>
      <c r="ADC67" s="111"/>
      <c r="ADD67" s="111"/>
      <c r="ADE67" s="111"/>
      <c r="ADF67" s="111"/>
      <c r="ADG67" s="111"/>
      <c r="ADH67" s="111"/>
      <c r="ADI67" s="111"/>
      <c r="ADJ67" s="111"/>
      <c r="ADK67" s="111"/>
      <c r="ADL67" s="111"/>
      <c r="ADM67" s="111"/>
      <c r="ADN67" s="111"/>
      <c r="ADO67" s="111"/>
      <c r="ADP67" s="111"/>
      <c r="ADQ67" s="111"/>
      <c r="ADR67" s="111"/>
      <c r="ADS67" s="111"/>
      <c r="ADT67" s="111"/>
      <c r="ADU67" s="111"/>
      <c r="ADV67" s="111"/>
      <c r="ADW67" s="111"/>
      <c r="ADX67" s="111"/>
      <c r="ADY67" s="111"/>
      <c r="ADZ67" s="111"/>
      <c r="AEA67" s="111"/>
      <c r="AEB67" s="111"/>
      <c r="AEC67" s="111"/>
      <c r="AED67" s="111"/>
      <c r="AEE67" s="111"/>
      <c r="AEF67" s="111"/>
      <c r="AEG67" s="111"/>
      <c r="AEH67" s="111"/>
      <c r="AEI67" s="111"/>
      <c r="AEJ67" s="111"/>
      <c r="AEK67" s="111"/>
      <c r="AEL67" s="111"/>
      <c r="AEM67" s="111"/>
      <c r="AEN67" s="111"/>
      <c r="AEO67" s="111"/>
      <c r="AEP67" s="111"/>
      <c r="AEQ67" s="111"/>
      <c r="AER67" s="111"/>
      <c r="AES67" s="111"/>
      <c r="AET67" s="111"/>
      <c r="AEU67" s="111"/>
      <c r="AEV67" s="111"/>
      <c r="AEW67" s="111"/>
      <c r="AEX67" s="111"/>
      <c r="AEY67" s="111"/>
      <c r="AEZ67" s="111"/>
      <c r="AFA67" s="111"/>
      <c r="AFB67" s="111"/>
      <c r="AFC67" s="111"/>
      <c r="AFD67" s="111"/>
      <c r="AFE67" s="111"/>
      <c r="AFF67" s="111"/>
      <c r="AFG67" s="111"/>
      <c r="AFH67" s="111"/>
      <c r="AFI67" s="111"/>
      <c r="AFJ67" s="111"/>
      <c r="AFK67" s="111"/>
      <c r="AFL67" s="111"/>
      <c r="AFM67" s="111"/>
      <c r="AFN67" s="111"/>
      <c r="AFO67" s="111"/>
      <c r="AFP67" s="111"/>
      <c r="AFQ67" s="111"/>
      <c r="AFR67" s="111"/>
      <c r="AFS67" s="111"/>
      <c r="AFT67" s="111"/>
      <c r="AFU67" s="111"/>
      <c r="AFV67" s="111"/>
      <c r="AFW67" s="111"/>
      <c r="AFX67" s="111"/>
      <c r="AFY67" s="111"/>
      <c r="AFZ67" s="111"/>
      <c r="AGA67" s="111"/>
      <c r="AGB67" s="111"/>
      <c r="AGC67" s="111"/>
      <c r="AGD67" s="111"/>
      <c r="AGE67" s="111"/>
      <c r="AGF67" s="111"/>
      <c r="AGG67" s="111"/>
      <c r="AGH67" s="111"/>
      <c r="AGI67" s="111"/>
      <c r="AGJ67" s="111"/>
      <c r="AGK67" s="111"/>
      <c r="AGL67" s="111"/>
      <c r="AGM67" s="111"/>
      <c r="AGN67" s="111"/>
      <c r="AGO67" s="111"/>
      <c r="AGP67" s="111"/>
      <c r="AGQ67" s="111"/>
      <c r="AGR67" s="111"/>
      <c r="AGS67" s="111"/>
      <c r="AGT67" s="111"/>
      <c r="AGU67" s="111"/>
      <c r="AGV67" s="111"/>
      <c r="AGW67" s="111"/>
      <c r="AGX67" s="111"/>
      <c r="AGY67" s="111"/>
      <c r="AGZ67" s="111"/>
      <c r="AHA67" s="111"/>
      <c r="AHB67" s="111"/>
      <c r="AHC67" s="111"/>
      <c r="AHD67" s="111"/>
      <c r="AHE67" s="111"/>
      <c r="AHF67" s="111"/>
      <c r="AHG67" s="111"/>
      <c r="AHH67" s="111"/>
      <c r="AHI67" s="111"/>
      <c r="AHJ67" s="111"/>
      <c r="AHK67" s="111"/>
      <c r="AHL67" s="111"/>
      <c r="AHM67" s="111"/>
      <c r="AHN67" s="111"/>
      <c r="AHO67" s="111"/>
      <c r="AHP67" s="111"/>
      <c r="AHQ67" s="111"/>
      <c r="AHR67" s="111"/>
      <c r="AHS67" s="111"/>
      <c r="AHT67" s="111"/>
      <c r="AHU67" s="111"/>
      <c r="AHV67" s="111"/>
      <c r="AHW67" s="111"/>
      <c r="AHX67" s="111"/>
      <c r="AHY67" s="111"/>
      <c r="AHZ67" s="111"/>
      <c r="AIA67" s="111"/>
      <c r="AIB67" s="111"/>
      <c r="AIC67" s="111"/>
      <c r="AID67" s="111"/>
      <c r="AIE67" s="111"/>
      <c r="AIF67" s="111"/>
      <c r="AIG67" s="111"/>
      <c r="AIH67" s="111"/>
      <c r="AII67" s="111"/>
      <c r="AIJ67" s="111"/>
      <c r="AIK67" s="111"/>
      <c r="AIL67" s="111"/>
      <c r="AIM67" s="111"/>
      <c r="AIN67" s="111"/>
      <c r="AIO67" s="111"/>
      <c r="AIP67" s="111"/>
      <c r="AIQ67" s="111"/>
      <c r="AIR67" s="111"/>
      <c r="AIS67" s="111"/>
      <c r="AIT67" s="111"/>
      <c r="AIU67" s="111"/>
      <c r="AIV67" s="111"/>
      <c r="AIW67" s="111"/>
      <c r="AIX67" s="111"/>
      <c r="AIY67" s="111"/>
      <c r="AIZ67" s="111"/>
      <c r="AJA67" s="111"/>
      <c r="AJB67" s="111"/>
      <c r="AJC67" s="111"/>
      <c r="AJD67" s="111"/>
      <c r="AJE67" s="111"/>
      <c r="AJF67" s="111"/>
      <c r="AJG67" s="111"/>
      <c r="AJH67" s="111"/>
      <c r="AJI67" s="111"/>
      <c r="AJJ67" s="111"/>
      <c r="AJK67" s="111"/>
      <c r="AJL67" s="111"/>
      <c r="AJM67" s="111"/>
      <c r="AJN67" s="111"/>
      <c r="AJO67" s="111"/>
      <c r="AJP67" s="111"/>
      <c r="AJQ67" s="111"/>
      <c r="AJR67" s="111"/>
      <c r="AJS67" s="111"/>
      <c r="AJT67" s="111"/>
      <c r="AJU67" s="111"/>
      <c r="AJV67" s="111"/>
      <c r="AJW67" s="111"/>
      <c r="AJX67" s="111"/>
      <c r="AJY67" s="111"/>
      <c r="AJZ67" s="111"/>
      <c r="AKA67" s="111"/>
      <c r="AKB67" s="111"/>
      <c r="AKC67" s="111"/>
      <c r="AKD67" s="111"/>
      <c r="AKE67" s="111"/>
      <c r="AKF67" s="111"/>
      <c r="AKG67" s="111"/>
      <c r="AKH67" s="111"/>
      <c r="AKI67" s="111"/>
      <c r="AKJ67" s="111"/>
      <c r="AKK67" s="111"/>
      <c r="AKL67" s="111"/>
      <c r="AKM67" s="111"/>
      <c r="AKN67" s="111"/>
      <c r="AKO67" s="111"/>
      <c r="AKP67" s="111"/>
      <c r="AKQ67" s="111"/>
      <c r="AKR67" s="111"/>
      <c r="AKS67" s="111"/>
      <c r="AKT67" s="111"/>
      <c r="AKU67" s="111"/>
      <c r="AKV67" s="111"/>
      <c r="AKW67" s="111"/>
      <c r="AKX67" s="111"/>
      <c r="AKY67" s="111"/>
      <c r="AKZ67" s="111"/>
      <c r="ALA67" s="111"/>
      <c r="ALB67" s="111"/>
      <c r="ALC67" s="111"/>
      <c r="ALD67" s="111"/>
      <c r="ALE67" s="111"/>
      <c r="ALF67" s="111"/>
      <c r="ALG67" s="111"/>
      <c r="ALH67" s="111"/>
      <c r="ALI67" s="111"/>
      <c r="ALJ67" s="111"/>
      <c r="ALK67" s="111"/>
      <c r="ALL67" s="111"/>
      <c r="ALM67" s="111"/>
      <c r="ALN67" s="111"/>
      <c r="ALO67" s="111"/>
      <c r="ALP67" s="111"/>
      <c r="ALQ67" s="111"/>
      <c r="ALR67" s="111"/>
      <c r="ALS67" s="111"/>
      <c r="ALT67" s="111"/>
      <c r="ALU67" s="111"/>
      <c r="ALV67" s="111"/>
      <c r="ALW67" s="111"/>
      <c r="ALX67" s="111"/>
      <c r="ALY67" s="111"/>
      <c r="ALZ67" s="111"/>
      <c r="AMA67" s="111"/>
      <c r="AMB67" s="111"/>
      <c r="AMC67" s="111"/>
      <c r="AMD67" s="111"/>
      <c r="AME67" s="111"/>
      <c r="AMF67" s="111"/>
      <c r="AMG67" s="111"/>
      <c r="AMH67" s="111"/>
      <c r="AMI67" s="111"/>
      <c r="AMJ67" s="111"/>
      <c r="AMK67" s="111"/>
      <c r="AML67" s="111"/>
      <c r="AMM67" s="111"/>
      <c r="AMN67" s="111"/>
      <c r="AMO67" s="111"/>
      <c r="AMP67" s="111"/>
      <c r="AMQ67" s="111"/>
      <c r="AMR67" s="111"/>
      <c r="AMS67" s="111"/>
      <c r="AMT67" s="111"/>
      <c r="AMU67" s="111"/>
      <c r="AMV67" s="111"/>
      <c r="AMW67" s="111"/>
      <c r="AMX67" s="111"/>
      <c r="AMY67" s="111"/>
      <c r="AMZ67" s="111"/>
      <c r="ANA67" s="111"/>
      <c r="ANB67" s="111"/>
      <c r="ANC67" s="111"/>
      <c r="AND67" s="111"/>
      <c r="ANE67" s="111"/>
      <c r="ANF67" s="111"/>
      <c r="ANG67" s="111"/>
      <c r="ANH67" s="111"/>
      <c r="ANI67" s="111"/>
      <c r="ANJ67" s="111"/>
      <c r="ANK67" s="111"/>
      <c r="ANL67" s="111"/>
      <c r="ANM67" s="111"/>
      <c r="ANN67" s="111"/>
      <c r="ANO67" s="111"/>
      <c r="ANP67" s="111"/>
      <c r="ANQ67" s="111"/>
      <c r="ANR67" s="111"/>
      <c r="ANS67" s="111"/>
      <c r="ANT67" s="111"/>
      <c r="ANU67" s="111"/>
      <c r="ANV67" s="111"/>
      <c r="ANW67" s="111"/>
      <c r="ANX67" s="111"/>
      <c r="ANY67" s="111"/>
      <c r="ANZ67" s="111"/>
      <c r="AOA67" s="111"/>
      <c r="AOB67" s="111"/>
      <c r="AOC67" s="111"/>
      <c r="AOD67" s="111"/>
      <c r="AOE67" s="111"/>
      <c r="AOF67" s="111"/>
      <c r="AOG67" s="111"/>
      <c r="AOH67" s="111"/>
      <c r="AOI67" s="111"/>
      <c r="AOJ67" s="111"/>
      <c r="AOK67" s="111"/>
      <c r="AOL67" s="111"/>
      <c r="AOM67" s="111"/>
      <c r="AON67" s="111"/>
      <c r="AOO67" s="111"/>
      <c r="AOP67" s="111"/>
      <c r="AOQ67" s="111"/>
      <c r="AOR67" s="111"/>
      <c r="AOS67" s="111"/>
      <c r="AOT67" s="111"/>
      <c r="AOU67" s="111"/>
      <c r="AOV67" s="111"/>
      <c r="AOW67" s="111"/>
      <c r="AOX67" s="111"/>
      <c r="AOY67" s="111"/>
      <c r="AOZ67" s="111"/>
      <c r="APA67" s="111"/>
      <c r="APB67" s="111"/>
      <c r="APC67" s="111"/>
      <c r="APD67" s="111"/>
      <c r="APE67" s="111"/>
      <c r="APF67" s="111"/>
      <c r="APG67" s="111"/>
      <c r="APH67" s="111"/>
      <c r="API67" s="111"/>
      <c r="APJ67" s="111"/>
      <c r="APK67" s="111"/>
      <c r="APL67" s="111"/>
      <c r="APM67" s="111"/>
      <c r="APN67" s="111"/>
      <c r="APO67" s="111"/>
      <c r="APP67" s="111"/>
      <c r="APQ67" s="111"/>
      <c r="APR67" s="111"/>
      <c r="APS67" s="111"/>
      <c r="APT67" s="111"/>
      <c r="APU67" s="111"/>
      <c r="APV67" s="111"/>
      <c r="APW67" s="111"/>
      <c r="APX67" s="111"/>
      <c r="APY67" s="111"/>
      <c r="APZ67" s="111"/>
      <c r="AQA67" s="111"/>
      <c r="AQB67" s="111"/>
      <c r="AQC67" s="111"/>
      <c r="AQD67" s="111"/>
      <c r="AQE67" s="111"/>
      <c r="AQF67" s="111"/>
      <c r="AQG67" s="111"/>
      <c r="AQH67" s="111"/>
      <c r="AQI67" s="111"/>
      <c r="AQJ67" s="111"/>
      <c r="AQK67" s="111"/>
      <c r="AQL67" s="111"/>
      <c r="AQM67" s="111"/>
      <c r="AQN67" s="111"/>
      <c r="AQO67" s="111"/>
      <c r="AQP67" s="111"/>
      <c r="AQQ67" s="111"/>
      <c r="AQR67" s="111"/>
      <c r="AQS67" s="111"/>
      <c r="AQT67" s="111"/>
      <c r="AQU67" s="111"/>
      <c r="AQV67" s="111"/>
      <c r="AQW67" s="111"/>
      <c r="AQX67" s="111"/>
      <c r="AQY67" s="111"/>
      <c r="AQZ67" s="111"/>
      <c r="ARA67" s="111"/>
      <c r="ARB67" s="111"/>
      <c r="ARC67" s="111"/>
      <c r="ARD67" s="111"/>
      <c r="ARE67" s="111"/>
      <c r="ARF67" s="111"/>
      <c r="ARG67" s="111"/>
      <c r="ARH67" s="111"/>
      <c r="ARI67" s="111"/>
      <c r="ARJ67" s="111"/>
      <c r="ARK67" s="111"/>
      <c r="ARL67" s="111"/>
      <c r="ARM67" s="111"/>
      <c r="ARN67" s="111"/>
      <c r="ARO67" s="111"/>
      <c r="ARP67" s="111"/>
      <c r="ARQ67" s="111"/>
      <c r="ARR67" s="111"/>
      <c r="ARS67" s="111"/>
      <c r="ART67" s="111"/>
      <c r="ARU67" s="111"/>
      <c r="ARV67" s="111"/>
      <c r="ARW67" s="111"/>
      <c r="ARX67" s="111"/>
      <c r="ARY67" s="111"/>
      <c r="ARZ67" s="111"/>
      <c r="ASA67" s="111"/>
      <c r="ASB67" s="111"/>
      <c r="ASC67" s="111"/>
      <c r="ASD67" s="111"/>
      <c r="ASE67" s="111"/>
      <c r="ASF67" s="111"/>
      <c r="ASG67" s="111"/>
      <c r="ASH67" s="111"/>
      <c r="ASI67" s="111"/>
      <c r="ASJ67" s="111"/>
      <c r="ASK67" s="111"/>
      <c r="ASL67" s="111"/>
      <c r="ASM67" s="111"/>
      <c r="ASN67" s="111"/>
      <c r="ASO67" s="111"/>
      <c r="ASP67" s="111"/>
      <c r="ASQ67" s="111"/>
      <c r="ASR67" s="111"/>
      <c r="ASS67" s="111"/>
      <c r="AST67" s="111"/>
      <c r="ASU67" s="111"/>
      <c r="ASV67" s="111"/>
      <c r="ASW67" s="111"/>
      <c r="ASX67" s="111"/>
      <c r="ASY67" s="111"/>
      <c r="ASZ67" s="111"/>
      <c r="ATA67" s="111"/>
      <c r="ATB67" s="111"/>
      <c r="ATC67" s="111"/>
      <c r="ATD67" s="111"/>
      <c r="ATE67" s="111"/>
      <c r="ATF67" s="111"/>
      <c r="ATG67" s="111"/>
      <c r="ATH67" s="111"/>
      <c r="ATI67" s="111"/>
      <c r="ATJ67" s="111"/>
      <c r="ATK67" s="111"/>
      <c r="ATL67" s="111"/>
      <c r="ATM67" s="111"/>
      <c r="ATN67" s="111"/>
      <c r="ATO67" s="111"/>
      <c r="ATP67" s="111"/>
      <c r="ATQ67" s="111"/>
      <c r="ATR67" s="111"/>
      <c r="ATS67" s="111"/>
      <c r="ATT67" s="111"/>
      <c r="ATU67" s="111"/>
      <c r="ATV67" s="111"/>
      <c r="ATW67" s="111"/>
      <c r="ATX67" s="111"/>
      <c r="ATY67" s="111"/>
      <c r="ATZ67" s="111"/>
      <c r="AUA67" s="111"/>
      <c r="AUB67" s="111"/>
      <c r="AUC67" s="111"/>
      <c r="AUD67" s="111"/>
      <c r="AUE67" s="111"/>
      <c r="AUF67" s="111"/>
      <c r="AUG67" s="111"/>
      <c r="AUH67" s="111"/>
      <c r="AUI67" s="111"/>
      <c r="AUJ67" s="111"/>
      <c r="AUK67" s="111"/>
      <c r="AUL67" s="111"/>
      <c r="AUM67" s="111"/>
      <c r="AUN67" s="111"/>
      <c r="AUO67" s="111"/>
      <c r="AUP67" s="111"/>
      <c r="AUQ67" s="111"/>
      <c r="AUR67" s="111"/>
      <c r="AUS67" s="111"/>
      <c r="AUT67" s="111"/>
      <c r="AUU67" s="111"/>
      <c r="AUV67" s="111"/>
      <c r="AUW67" s="111"/>
      <c r="AUX67" s="111"/>
      <c r="AUY67" s="111"/>
      <c r="AUZ67" s="111"/>
      <c r="AVA67" s="111"/>
      <c r="AVB67" s="111"/>
      <c r="AVC67" s="111"/>
      <c r="AVD67" s="111"/>
      <c r="AVE67" s="111"/>
      <c r="AVF67" s="111"/>
      <c r="AVG67" s="111"/>
      <c r="AVH67" s="111"/>
      <c r="AVI67" s="111"/>
      <c r="AVJ67" s="111"/>
      <c r="AVK67" s="111"/>
      <c r="AVL67" s="111"/>
      <c r="AVM67" s="111"/>
      <c r="AVN67" s="111"/>
      <c r="AVO67" s="111"/>
      <c r="AVP67" s="111"/>
      <c r="AVQ67" s="111"/>
      <c r="AVR67" s="111"/>
      <c r="AVS67" s="111"/>
      <c r="AVT67" s="111"/>
      <c r="AVU67" s="111"/>
      <c r="AVV67" s="111"/>
      <c r="AVW67" s="111"/>
      <c r="AVX67" s="111"/>
      <c r="AVY67" s="111"/>
      <c r="AVZ67" s="111"/>
      <c r="AWA67" s="111"/>
      <c r="AWB67" s="111"/>
      <c r="AWC67" s="111"/>
      <c r="AWD67" s="111"/>
      <c r="AWE67" s="111"/>
      <c r="AWF67" s="111"/>
      <c r="AWG67" s="111"/>
      <c r="AWH67" s="111"/>
      <c r="AWI67" s="111"/>
      <c r="AWJ67" s="111"/>
      <c r="AWK67" s="111"/>
      <c r="AWL67" s="111"/>
      <c r="AWM67" s="111"/>
      <c r="AWN67" s="111"/>
      <c r="AWO67" s="111"/>
      <c r="AWP67" s="111"/>
      <c r="AWQ67" s="111"/>
      <c r="AWR67" s="111"/>
      <c r="AWS67" s="111"/>
      <c r="AWT67" s="111"/>
      <c r="AWU67" s="111"/>
      <c r="AWV67" s="111"/>
      <c r="AWW67" s="111"/>
      <c r="AWX67" s="111"/>
      <c r="AWY67" s="111"/>
      <c r="AWZ67" s="111"/>
      <c r="AXA67" s="111"/>
      <c r="AXB67" s="111"/>
      <c r="AXC67" s="111"/>
      <c r="AXD67" s="111"/>
      <c r="AXE67" s="111"/>
      <c r="AXF67" s="111"/>
      <c r="AXG67" s="111"/>
      <c r="AXH67" s="111"/>
      <c r="AXI67" s="111"/>
      <c r="AXJ67" s="111"/>
      <c r="AXK67" s="111"/>
      <c r="AXL67" s="111"/>
      <c r="AXM67" s="111"/>
      <c r="AXN67" s="111"/>
      <c r="AXO67" s="111"/>
      <c r="AXP67" s="111"/>
      <c r="AXQ67" s="111"/>
      <c r="AXR67" s="111"/>
      <c r="AXS67" s="111"/>
      <c r="AXT67" s="111"/>
      <c r="AXU67" s="111"/>
      <c r="AXV67" s="111"/>
      <c r="AXW67" s="111"/>
      <c r="AXX67" s="111"/>
      <c r="AXY67" s="111"/>
      <c r="AXZ67" s="111"/>
      <c r="AYA67" s="111"/>
      <c r="AYB67" s="111"/>
      <c r="AYC67" s="111"/>
      <c r="AYD67" s="111"/>
      <c r="AYE67" s="111"/>
      <c r="AYF67" s="111"/>
      <c r="AYG67" s="111"/>
      <c r="AYH67" s="111"/>
      <c r="AYI67" s="111"/>
      <c r="AYJ67" s="111"/>
      <c r="AYK67" s="111"/>
      <c r="AYL67" s="111"/>
      <c r="AYM67" s="111"/>
      <c r="AYN67" s="111"/>
      <c r="AYO67" s="111"/>
      <c r="AYP67" s="111"/>
      <c r="AYQ67" s="111"/>
      <c r="AYR67" s="111"/>
      <c r="AYS67" s="111"/>
      <c r="AYT67" s="111"/>
      <c r="AYU67" s="111"/>
      <c r="AYV67" s="111"/>
      <c r="AYW67" s="111"/>
      <c r="AYX67" s="111"/>
      <c r="AYY67" s="111"/>
      <c r="AYZ67" s="111"/>
      <c r="AZA67" s="111"/>
      <c r="AZB67" s="111"/>
      <c r="AZC67" s="111"/>
      <c r="AZD67" s="111"/>
      <c r="AZE67" s="111"/>
      <c r="AZF67" s="111"/>
      <c r="AZG67" s="111"/>
      <c r="AZH67" s="111"/>
      <c r="AZI67" s="111"/>
      <c r="AZJ67" s="111"/>
      <c r="AZK67" s="111"/>
      <c r="AZL67" s="111"/>
      <c r="AZM67" s="111"/>
      <c r="AZN67" s="111"/>
      <c r="AZO67" s="111"/>
      <c r="AZP67" s="111"/>
      <c r="AZQ67" s="111"/>
      <c r="AZR67" s="111"/>
      <c r="AZS67" s="111"/>
      <c r="AZT67" s="111"/>
      <c r="AZU67" s="111"/>
      <c r="AZV67" s="111"/>
      <c r="AZW67" s="111"/>
      <c r="AZX67" s="111"/>
      <c r="AZY67" s="111"/>
      <c r="AZZ67" s="111"/>
      <c r="BAA67" s="111"/>
      <c r="BAB67" s="111"/>
      <c r="BAC67" s="111"/>
      <c r="BAD67" s="111"/>
      <c r="BAE67" s="111"/>
      <c r="BAF67" s="111"/>
      <c r="BAG67" s="111"/>
      <c r="BAH67" s="111"/>
      <c r="BAI67" s="111"/>
      <c r="BAJ67" s="111"/>
      <c r="BAK67" s="111"/>
      <c r="BAL67" s="111"/>
      <c r="BAM67" s="111"/>
      <c r="BAN67" s="111"/>
      <c r="BAO67" s="111"/>
      <c r="BAP67" s="111"/>
      <c r="BAQ67" s="111"/>
      <c r="BAR67" s="111"/>
      <c r="BAS67" s="111"/>
      <c r="BAT67" s="111"/>
      <c r="BAU67" s="111"/>
      <c r="BAV67" s="111"/>
      <c r="BAW67" s="111"/>
      <c r="BAX67" s="111"/>
      <c r="BAY67" s="111"/>
      <c r="BAZ67" s="111"/>
      <c r="BBA67" s="111"/>
      <c r="BBB67" s="111"/>
      <c r="BBC67" s="111"/>
      <c r="BBD67" s="111"/>
      <c r="BBE67" s="111"/>
      <c r="BBF67" s="111"/>
      <c r="BBG67" s="111"/>
      <c r="BBH67" s="111"/>
      <c r="BBI67" s="111"/>
      <c r="BBJ67" s="111"/>
      <c r="BBK67" s="111"/>
      <c r="BBL67" s="111"/>
      <c r="BBM67" s="111"/>
      <c r="BBN67" s="111"/>
      <c r="BBO67" s="111"/>
      <c r="BBP67" s="111"/>
      <c r="BBQ67" s="111"/>
      <c r="BBR67" s="111"/>
      <c r="BBS67" s="111"/>
      <c r="BBT67" s="111"/>
      <c r="BBU67" s="111"/>
      <c r="BBV67" s="111"/>
      <c r="BBW67" s="111"/>
      <c r="BBX67" s="111"/>
      <c r="BBY67" s="111"/>
      <c r="BBZ67" s="111"/>
      <c r="BCA67" s="111"/>
      <c r="BCB67" s="111"/>
      <c r="BCC67" s="111"/>
      <c r="BCD67" s="111"/>
      <c r="BCE67" s="111"/>
      <c r="BCF67" s="111"/>
      <c r="BCG67" s="111"/>
      <c r="BCH67" s="111"/>
      <c r="BCI67" s="111"/>
      <c r="BCJ67" s="111"/>
      <c r="BCK67" s="111"/>
      <c r="BCL67" s="111"/>
      <c r="BCM67" s="111"/>
      <c r="BCN67" s="111"/>
      <c r="BCO67" s="111"/>
      <c r="BCP67" s="111"/>
      <c r="BCQ67" s="111"/>
      <c r="BCR67" s="111"/>
      <c r="BCS67" s="111"/>
      <c r="BCT67" s="111"/>
      <c r="BCU67" s="111"/>
      <c r="BCV67" s="111"/>
      <c r="BCW67" s="111"/>
      <c r="BCX67" s="111"/>
      <c r="BCY67" s="111"/>
      <c r="BCZ67" s="111"/>
      <c r="BDA67" s="111"/>
      <c r="BDB67" s="111"/>
      <c r="BDC67" s="111"/>
      <c r="BDD67" s="111"/>
      <c r="BDE67" s="111"/>
      <c r="BDF67" s="111"/>
      <c r="BDG67" s="111"/>
      <c r="BDH67" s="111"/>
      <c r="BDI67" s="111"/>
      <c r="BDJ67" s="111"/>
      <c r="BDK67" s="111"/>
      <c r="BDL67" s="111"/>
      <c r="BDM67" s="111"/>
      <c r="BDN67" s="111"/>
      <c r="BDO67" s="111"/>
      <c r="BDP67" s="111"/>
      <c r="BDQ67" s="111"/>
      <c r="BDR67" s="111"/>
      <c r="BDS67" s="111"/>
      <c r="BDT67" s="111"/>
      <c r="BDU67" s="111"/>
      <c r="BDV67" s="111"/>
      <c r="BDW67" s="111"/>
      <c r="BDX67" s="111"/>
      <c r="BDY67" s="111"/>
      <c r="BDZ67" s="111"/>
      <c r="BEA67" s="111"/>
      <c r="BEB67" s="111"/>
      <c r="BEC67" s="111"/>
      <c r="BED67" s="111"/>
      <c r="BEE67" s="111"/>
      <c r="BEF67" s="111"/>
      <c r="BEG67" s="111"/>
      <c r="BEH67" s="111"/>
      <c r="BEI67" s="111"/>
      <c r="BEJ67" s="111"/>
      <c r="BEK67" s="111"/>
      <c r="BEL67" s="111"/>
      <c r="BEM67" s="111"/>
      <c r="BEN67" s="111"/>
      <c r="BEO67" s="111"/>
      <c r="BEP67" s="111"/>
      <c r="BEQ67" s="111"/>
      <c r="BER67" s="111"/>
      <c r="BES67" s="111"/>
      <c r="BET67" s="111"/>
      <c r="BEU67" s="111"/>
      <c r="BEV67" s="111"/>
      <c r="BEW67" s="111"/>
      <c r="BEX67" s="111"/>
      <c r="BEY67" s="111"/>
      <c r="BEZ67" s="111"/>
      <c r="BFA67" s="111"/>
      <c r="BFB67" s="111"/>
      <c r="BFC67" s="111"/>
      <c r="BFD67" s="111"/>
      <c r="BFE67" s="111"/>
      <c r="BFF67" s="111"/>
      <c r="BFG67" s="111"/>
      <c r="BFH67" s="111"/>
      <c r="BFI67" s="111"/>
      <c r="BFJ67" s="111"/>
      <c r="BFK67" s="111"/>
      <c r="BFL67" s="111"/>
      <c r="BFM67" s="111"/>
      <c r="BFN67" s="111"/>
      <c r="BFO67" s="111"/>
      <c r="BFP67" s="111"/>
      <c r="BFQ67" s="111"/>
      <c r="BFR67" s="111"/>
      <c r="BFS67" s="111"/>
      <c r="BFT67" s="111"/>
      <c r="BFU67" s="111"/>
      <c r="BFV67" s="111"/>
      <c r="BFW67" s="111"/>
      <c r="BFX67" s="111"/>
      <c r="BFY67" s="111"/>
      <c r="BFZ67" s="111"/>
      <c r="BGA67" s="111"/>
      <c r="BGB67" s="111"/>
      <c r="BGC67" s="111"/>
      <c r="BGD67" s="111"/>
      <c r="BGE67" s="111"/>
      <c r="BGF67" s="111"/>
      <c r="BGG67" s="111"/>
      <c r="BGH67" s="111"/>
      <c r="BGI67" s="111"/>
      <c r="BGJ67" s="111"/>
      <c r="BGK67" s="111"/>
      <c r="BGL67" s="111"/>
      <c r="BGM67" s="111"/>
      <c r="BGN67" s="111"/>
      <c r="BGO67" s="111"/>
      <c r="BGP67" s="111"/>
      <c r="BGQ67" s="111"/>
      <c r="BGR67" s="111"/>
      <c r="BGS67" s="111"/>
      <c r="BGT67" s="111"/>
      <c r="BGU67" s="111"/>
      <c r="BGV67" s="111"/>
      <c r="BGW67" s="111"/>
      <c r="BGX67" s="111"/>
      <c r="BGY67" s="111"/>
      <c r="BGZ67" s="111"/>
      <c r="BHA67" s="111"/>
      <c r="BHB67" s="111"/>
      <c r="BHC67" s="111"/>
      <c r="BHD67" s="111"/>
      <c r="BHE67" s="111"/>
      <c r="BHF67" s="111"/>
      <c r="BHG67" s="111"/>
      <c r="BHH67" s="111"/>
      <c r="BHI67" s="111"/>
      <c r="BHJ67" s="111"/>
      <c r="BHK67" s="111"/>
      <c r="BHL67" s="111"/>
      <c r="BHM67" s="111"/>
      <c r="BHN67" s="111"/>
      <c r="BHO67" s="111"/>
      <c r="BHP67" s="111"/>
      <c r="BHQ67" s="111"/>
      <c r="BHR67" s="111"/>
      <c r="BHS67" s="111"/>
      <c r="BHT67" s="111"/>
      <c r="BHU67" s="111"/>
      <c r="BHV67" s="111"/>
      <c r="BHW67" s="111"/>
      <c r="BHX67" s="111"/>
      <c r="BHY67" s="111"/>
      <c r="BHZ67" s="111"/>
      <c r="BIA67" s="111"/>
      <c r="BIB67" s="111"/>
      <c r="BIC67" s="111"/>
      <c r="BID67" s="111"/>
      <c r="BIE67" s="111"/>
      <c r="BIF67" s="111"/>
      <c r="BIG67" s="111"/>
      <c r="BIH67" s="111"/>
      <c r="BII67" s="111"/>
      <c r="BIJ67" s="111"/>
      <c r="BIK67" s="111"/>
      <c r="BIL67" s="111"/>
      <c r="BIM67" s="111"/>
      <c r="BIN67" s="111"/>
      <c r="BIO67" s="111"/>
      <c r="BIP67" s="111"/>
      <c r="BIQ67" s="111"/>
      <c r="BIR67" s="111"/>
      <c r="BIS67" s="111"/>
      <c r="BIT67" s="111"/>
      <c r="BIU67" s="111"/>
      <c r="BIV67" s="111"/>
      <c r="BIW67" s="111"/>
      <c r="BIX67" s="111"/>
      <c r="BIY67" s="111"/>
      <c r="BIZ67" s="111"/>
      <c r="BJA67" s="111"/>
      <c r="BJB67" s="111"/>
      <c r="BJC67" s="111"/>
      <c r="BJD67" s="111"/>
      <c r="BJE67" s="111"/>
      <c r="BJF67" s="111"/>
      <c r="BJG67" s="111"/>
      <c r="BJH67" s="111"/>
      <c r="BJI67" s="111"/>
      <c r="BJJ67" s="111"/>
      <c r="BJK67" s="111"/>
      <c r="BJL67" s="111"/>
      <c r="BJM67" s="111"/>
      <c r="BJN67" s="111"/>
      <c r="BJO67" s="111"/>
      <c r="BJP67" s="111"/>
      <c r="BJQ67" s="111"/>
      <c r="BJR67" s="111"/>
      <c r="BJS67" s="111"/>
      <c r="BJT67" s="111"/>
      <c r="BJU67" s="111"/>
      <c r="BJV67" s="111"/>
      <c r="BJW67" s="111"/>
      <c r="BJX67" s="111"/>
      <c r="BJY67" s="111"/>
      <c r="BJZ67" s="111"/>
      <c r="BKA67" s="111"/>
      <c r="BKB67" s="111"/>
      <c r="BKC67" s="111"/>
      <c r="BKD67" s="111"/>
      <c r="BKE67" s="111"/>
      <c r="BKF67" s="111"/>
      <c r="BKG67" s="111"/>
      <c r="BKH67" s="111"/>
      <c r="BKI67" s="111"/>
      <c r="BKJ67" s="111"/>
      <c r="BKK67" s="111"/>
      <c r="BKL67" s="111"/>
      <c r="BKM67" s="111"/>
      <c r="BKN67" s="111"/>
      <c r="BKO67" s="111"/>
      <c r="BKP67" s="111"/>
      <c r="BKQ67" s="111"/>
      <c r="BKR67" s="111"/>
      <c r="BKS67" s="111"/>
      <c r="BKT67" s="111"/>
      <c r="BKU67" s="111"/>
      <c r="BKV67" s="111"/>
      <c r="BKW67" s="111"/>
      <c r="BKX67" s="111"/>
      <c r="BKY67" s="111"/>
      <c r="BKZ67" s="111"/>
      <c r="BLA67" s="111"/>
      <c r="BLB67" s="111"/>
      <c r="BLC67" s="111"/>
      <c r="BLD67" s="111"/>
      <c r="BLE67" s="111"/>
      <c r="BLF67" s="111"/>
      <c r="BLG67" s="111"/>
      <c r="BLH67" s="111"/>
      <c r="BLI67" s="111"/>
      <c r="BLJ67" s="111"/>
      <c r="BLK67" s="111"/>
      <c r="BLL67" s="111"/>
      <c r="BLM67" s="111"/>
      <c r="BLN67" s="111"/>
      <c r="BLO67" s="111"/>
      <c r="BLP67" s="111"/>
      <c r="BLQ67" s="111"/>
      <c r="BLR67" s="111"/>
      <c r="BLS67" s="111"/>
      <c r="BLT67" s="111"/>
      <c r="BLU67" s="111"/>
      <c r="BLV67" s="111"/>
      <c r="BLW67" s="111"/>
      <c r="BLX67" s="111"/>
      <c r="BLY67" s="111"/>
      <c r="BLZ67" s="111"/>
      <c r="BMA67" s="111"/>
      <c r="BMB67" s="111"/>
      <c r="BMC67" s="111"/>
      <c r="BMD67" s="111"/>
      <c r="BME67" s="111"/>
      <c r="BMF67" s="111"/>
      <c r="BMG67" s="111"/>
      <c r="BMH67" s="111"/>
      <c r="BMI67" s="111"/>
      <c r="BMJ67" s="111"/>
      <c r="BMK67" s="111"/>
      <c r="BML67" s="111"/>
      <c r="BMM67" s="111"/>
      <c r="BMN67" s="111"/>
      <c r="BMO67" s="111"/>
      <c r="BMP67" s="111"/>
      <c r="BMQ67" s="111"/>
      <c r="BMR67" s="111"/>
      <c r="BMS67" s="111"/>
      <c r="BMT67" s="111"/>
      <c r="BMU67" s="111"/>
      <c r="BMV67" s="111"/>
      <c r="BMW67" s="111"/>
      <c r="BMX67" s="111"/>
      <c r="BMY67" s="111"/>
      <c r="BMZ67" s="111"/>
      <c r="BNA67" s="111"/>
      <c r="BNB67" s="111"/>
      <c r="BNC67" s="111"/>
      <c r="BND67" s="111"/>
      <c r="BNE67" s="111"/>
      <c r="BNF67" s="111"/>
      <c r="BNG67" s="111"/>
      <c r="BNH67" s="111"/>
      <c r="BNI67" s="111"/>
      <c r="BNJ67" s="111"/>
      <c r="BNK67" s="111"/>
      <c r="BNL67" s="111"/>
      <c r="BNM67" s="111"/>
      <c r="BNN67" s="111"/>
      <c r="BNO67" s="111"/>
      <c r="BNP67" s="111"/>
      <c r="BNQ67" s="111"/>
      <c r="BNR67" s="111"/>
      <c r="BNS67" s="111"/>
      <c r="BNT67" s="111"/>
      <c r="BNU67" s="111"/>
      <c r="BNV67" s="111"/>
      <c r="BNW67" s="111"/>
      <c r="BNX67" s="111"/>
      <c r="BNY67" s="111"/>
      <c r="BNZ67" s="111"/>
      <c r="BOA67" s="111"/>
      <c r="BOB67" s="111"/>
      <c r="BOC67" s="111"/>
      <c r="BOD67" s="111"/>
      <c r="BOE67" s="111"/>
      <c r="BOF67" s="111"/>
      <c r="BOG67" s="111"/>
      <c r="BOH67" s="111"/>
      <c r="BOI67" s="111"/>
      <c r="BOJ67" s="111"/>
      <c r="BOK67" s="111"/>
      <c r="BOL67" s="111"/>
      <c r="BOM67" s="111"/>
      <c r="BON67" s="111"/>
      <c r="BOO67" s="111"/>
      <c r="BOP67" s="111"/>
      <c r="BOQ67" s="111"/>
      <c r="BOR67" s="111"/>
      <c r="BOS67" s="111"/>
      <c r="BOT67" s="111"/>
      <c r="BOU67" s="111"/>
      <c r="BOV67" s="111"/>
      <c r="BOW67" s="111"/>
      <c r="BOX67" s="111"/>
      <c r="BOY67" s="111"/>
      <c r="BOZ67" s="111"/>
      <c r="BPA67" s="111"/>
      <c r="BPB67" s="111"/>
      <c r="BPC67" s="111"/>
      <c r="BPD67" s="111"/>
      <c r="BPE67" s="111"/>
      <c r="BPF67" s="111"/>
      <c r="BPG67" s="111"/>
      <c r="BPH67" s="111"/>
      <c r="BPI67" s="111"/>
      <c r="BPJ67" s="111"/>
      <c r="BPK67" s="111"/>
      <c r="BPL67" s="111"/>
      <c r="BPM67" s="111"/>
      <c r="BPN67" s="111"/>
      <c r="BPO67" s="111"/>
      <c r="BPP67" s="111"/>
      <c r="BPQ67" s="111"/>
      <c r="BPR67" s="111"/>
      <c r="BPS67" s="111"/>
      <c r="BPT67" s="111"/>
      <c r="BPU67" s="111"/>
      <c r="BPV67" s="111"/>
      <c r="BPW67" s="111"/>
      <c r="BPX67" s="111"/>
      <c r="BPY67" s="111"/>
      <c r="BPZ67" s="111"/>
      <c r="BQA67" s="111"/>
      <c r="BQB67" s="111"/>
      <c r="BQC67" s="111"/>
      <c r="BQD67" s="111"/>
      <c r="BQE67" s="111"/>
      <c r="BQF67" s="111"/>
      <c r="BQG67" s="111"/>
      <c r="BQH67" s="111"/>
      <c r="BQI67" s="111"/>
      <c r="BQJ67" s="111"/>
      <c r="BQK67" s="111"/>
      <c r="BQL67" s="111"/>
      <c r="BQM67" s="111"/>
      <c r="BQN67" s="111"/>
      <c r="BQO67" s="111"/>
      <c r="BQP67" s="111"/>
      <c r="BQQ67" s="111"/>
      <c r="BQR67" s="111"/>
      <c r="BQS67" s="111"/>
      <c r="BQT67" s="111"/>
      <c r="BQU67" s="111"/>
      <c r="BQV67" s="111"/>
      <c r="BQW67" s="111"/>
      <c r="BQX67" s="111"/>
      <c r="BQY67" s="111"/>
      <c r="BQZ67" s="111"/>
      <c r="BRA67" s="111"/>
      <c r="BRB67" s="111"/>
      <c r="BRC67" s="111"/>
      <c r="BRD67" s="111"/>
      <c r="BRE67" s="111"/>
      <c r="BRF67" s="111"/>
      <c r="BRG67" s="111"/>
      <c r="BRH67" s="111"/>
      <c r="BRI67" s="111"/>
      <c r="BRJ67" s="111"/>
      <c r="BRK67" s="111"/>
      <c r="BRL67" s="111"/>
      <c r="BRM67" s="111"/>
      <c r="BRN67" s="111"/>
      <c r="BRO67" s="111"/>
      <c r="BRP67" s="111"/>
      <c r="BRQ67" s="111"/>
      <c r="BRR67" s="111"/>
      <c r="BRS67" s="111"/>
      <c r="BRT67" s="111"/>
      <c r="BRU67" s="111"/>
      <c r="BRV67" s="111"/>
      <c r="BRW67" s="111"/>
      <c r="BRX67" s="111"/>
      <c r="BRY67" s="111"/>
      <c r="BRZ67" s="111"/>
      <c r="BSA67" s="111"/>
      <c r="BSB67" s="111"/>
      <c r="BSC67" s="111"/>
      <c r="BSD67" s="111"/>
      <c r="BSE67" s="111"/>
      <c r="BSF67" s="111"/>
      <c r="BSG67" s="111"/>
      <c r="BSH67" s="111"/>
      <c r="BSI67" s="111"/>
      <c r="BSJ67" s="111"/>
      <c r="BSK67" s="111"/>
      <c r="BSL67" s="111"/>
      <c r="BSM67" s="111"/>
      <c r="BSN67" s="111"/>
      <c r="BSO67" s="111"/>
      <c r="BSP67" s="111"/>
      <c r="BSQ67" s="111"/>
      <c r="BSR67" s="111"/>
      <c r="BSS67" s="111"/>
      <c r="BST67" s="111"/>
      <c r="BSU67" s="111"/>
      <c r="BSV67" s="111"/>
      <c r="BSW67" s="111"/>
      <c r="BSX67" s="111"/>
      <c r="BSY67" s="111"/>
      <c r="BSZ67" s="111"/>
      <c r="BTA67" s="111"/>
      <c r="BTB67" s="111"/>
      <c r="BTC67" s="111"/>
      <c r="BTD67" s="111"/>
      <c r="BTE67" s="111"/>
      <c r="BTF67" s="111"/>
      <c r="BTG67" s="111"/>
      <c r="BTH67" s="111"/>
      <c r="BTI67" s="111"/>
      <c r="BTJ67" s="111"/>
      <c r="BTK67" s="111"/>
      <c r="BTL67" s="111"/>
      <c r="BTM67" s="111"/>
      <c r="BTN67" s="111"/>
      <c r="BTO67" s="111"/>
      <c r="BTP67" s="111"/>
      <c r="BTQ67" s="111"/>
      <c r="BTR67" s="111"/>
      <c r="BTS67" s="111"/>
      <c r="BTT67" s="111"/>
      <c r="BTU67" s="111"/>
      <c r="BTV67" s="111"/>
      <c r="BTW67" s="111"/>
      <c r="BTX67" s="111"/>
      <c r="BTY67" s="111"/>
      <c r="BTZ67" s="111"/>
      <c r="BUA67" s="111"/>
      <c r="BUB67" s="111"/>
      <c r="BUC67" s="111"/>
      <c r="BUD67" s="111"/>
      <c r="BUE67" s="111"/>
      <c r="BUF67" s="111"/>
      <c r="BUG67" s="111"/>
      <c r="BUH67" s="111"/>
      <c r="BUI67" s="111"/>
      <c r="BUJ67" s="111"/>
      <c r="BUK67" s="111"/>
      <c r="BUL67" s="111"/>
      <c r="BUM67" s="111"/>
      <c r="BUN67" s="111"/>
      <c r="BUO67" s="111"/>
      <c r="BUP67" s="111"/>
      <c r="BUQ67" s="111"/>
      <c r="BUR67" s="111"/>
      <c r="BUS67" s="111"/>
      <c r="BUT67" s="111"/>
      <c r="BUU67" s="111"/>
      <c r="BUV67" s="111"/>
      <c r="BUW67" s="111"/>
      <c r="BUX67" s="111"/>
      <c r="BUY67" s="111"/>
      <c r="BUZ67" s="111"/>
      <c r="BVA67" s="111"/>
      <c r="BVB67" s="111"/>
      <c r="BVC67" s="111"/>
      <c r="BVD67" s="111"/>
      <c r="BVE67" s="111"/>
      <c r="BVF67" s="111"/>
      <c r="BVG67" s="111"/>
      <c r="BVH67" s="111"/>
      <c r="BVI67" s="111"/>
      <c r="BVJ67" s="111"/>
      <c r="BVK67" s="111"/>
      <c r="BVL67" s="111"/>
      <c r="BVM67" s="111"/>
      <c r="BVN67" s="111"/>
      <c r="BVO67" s="111"/>
      <c r="BVP67" s="111"/>
      <c r="BVQ67" s="111"/>
      <c r="BVR67" s="111"/>
      <c r="BVS67" s="111"/>
      <c r="BVT67" s="111"/>
      <c r="BVU67" s="111"/>
      <c r="BVV67" s="111"/>
      <c r="BVW67" s="111"/>
      <c r="BVX67" s="111"/>
      <c r="BVY67" s="111"/>
      <c r="BVZ67" s="111"/>
      <c r="BWA67" s="111"/>
      <c r="BWB67" s="111"/>
      <c r="BWC67" s="111"/>
      <c r="BWD67" s="111"/>
      <c r="BWE67" s="111"/>
      <c r="BWF67" s="111"/>
      <c r="BWG67" s="111"/>
      <c r="BWH67" s="111"/>
      <c r="BWI67" s="111"/>
      <c r="BWJ67" s="111"/>
      <c r="BWK67" s="111"/>
      <c r="BWL67" s="111"/>
      <c r="BWM67" s="111"/>
      <c r="BWN67" s="111"/>
      <c r="BWO67" s="111"/>
      <c r="BWP67" s="111"/>
      <c r="BWQ67" s="111"/>
      <c r="BWR67" s="111"/>
      <c r="BWS67" s="111"/>
      <c r="BWT67" s="111"/>
      <c r="BWU67" s="111"/>
      <c r="BWV67" s="111"/>
      <c r="BWW67" s="111"/>
      <c r="BWX67" s="111"/>
      <c r="BWY67" s="111"/>
      <c r="BWZ67" s="111"/>
      <c r="BXA67" s="111"/>
      <c r="BXB67" s="111"/>
      <c r="BXC67" s="111"/>
      <c r="BXD67" s="111"/>
      <c r="BXE67" s="111"/>
      <c r="BXF67" s="111"/>
      <c r="BXG67" s="111"/>
      <c r="BXH67" s="111"/>
      <c r="BXI67" s="111"/>
      <c r="BXJ67" s="111"/>
      <c r="BXK67" s="111"/>
      <c r="BXL67" s="111"/>
      <c r="BXM67" s="111"/>
      <c r="BXN67" s="111"/>
      <c r="BXO67" s="111"/>
      <c r="BXP67" s="111"/>
      <c r="BXQ67" s="111"/>
      <c r="BXR67" s="111"/>
      <c r="BXS67" s="111"/>
      <c r="BXT67" s="111"/>
      <c r="BXU67" s="111"/>
      <c r="BXV67" s="111"/>
      <c r="BXW67" s="111"/>
      <c r="BXX67" s="111"/>
      <c r="BXY67" s="111"/>
      <c r="BXZ67" s="111"/>
      <c r="BYA67" s="111"/>
      <c r="BYB67" s="111"/>
      <c r="BYC67" s="111"/>
      <c r="BYD67" s="111"/>
      <c r="BYE67" s="111"/>
      <c r="BYF67" s="111"/>
      <c r="BYG67" s="111"/>
      <c r="BYH67" s="111"/>
      <c r="BYI67" s="111"/>
      <c r="BYJ67" s="111"/>
      <c r="BYK67" s="111"/>
      <c r="BYL67" s="111"/>
      <c r="BYM67" s="111"/>
      <c r="BYN67" s="111"/>
      <c r="BYO67" s="111"/>
      <c r="BYP67" s="111"/>
      <c r="BYQ67" s="111"/>
      <c r="BYR67" s="111"/>
      <c r="BYS67" s="111"/>
      <c r="BYT67" s="111"/>
      <c r="BYU67" s="111"/>
      <c r="BYV67" s="111"/>
      <c r="BYW67" s="111"/>
      <c r="BYX67" s="111"/>
      <c r="BYY67" s="111"/>
      <c r="BYZ67" s="111"/>
      <c r="BZA67" s="111"/>
      <c r="BZB67" s="111"/>
      <c r="BZC67" s="111"/>
      <c r="BZD67" s="111"/>
      <c r="BZE67" s="111"/>
      <c r="BZF67" s="111"/>
      <c r="BZG67" s="111"/>
      <c r="BZH67" s="111"/>
      <c r="BZI67" s="111"/>
      <c r="BZJ67" s="111"/>
      <c r="BZK67" s="111"/>
      <c r="BZL67" s="111"/>
      <c r="BZM67" s="111"/>
      <c r="BZN67" s="111"/>
      <c r="BZO67" s="111"/>
      <c r="BZP67" s="111"/>
      <c r="BZQ67" s="111"/>
      <c r="BZR67" s="111"/>
      <c r="BZS67" s="111"/>
      <c r="BZT67" s="111"/>
      <c r="BZU67" s="111"/>
      <c r="BZV67" s="111"/>
      <c r="BZW67" s="111"/>
      <c r="BZX67" s="111"/>
      <c r="BZY67" s="111"/>
      <c r="BZZ67" s="111"/>
      <c r="CAA67" s="111"/>
      <c r="CAB67" s="111"/>
      <c r="CAC67" s="111"/>
      <c r="CAD67" s="111"/>
      <c r="CAE67" s="111"/>
      <c r="CAF67" s="111"/>
      <c r="CAG67" s="111"/>
      <c r="CAH67" s="111"/>
      <c r="CAI67" s="111"/>
      <c r="CAJ67" s="111"/>
      <c r="CAK67" s="111"/>
      <c r="CAL67" s="111"/>
      <c r="CAM67" s="111"/>
      <c r="CAN67" s="111"/>
      <c r="CAO67" s="111"/>
      <c r="CAP67" s="111"/>
      <c r="CAQ67" s="111"/>
      <c r="CAR67" s="111"/>
      <c r="CAS67" s="111"/>
      <c r="CAT67" s="111"/>
      <c r="CAU67" s="111"/>
      <c r="CAV67" s="111"/>
      <c r="CAW67" s="111"/>
      <c r="CAX67" s="111"/>
      <c r="CAY67" s="111"/>
      <c r="CAZ67" s="111"/>
      <c r="CBA67" s="111"/>
      <c r="CBB67" s="111"/>
      <c r="CBC67" s="111"/>
      <c r="CBD67" s="111"/>
      <c r="CBE67" s="111"/>
      <c r="CBF67" s="111"/>
      <c r="CBG67" s="111"/>
      <c r="CBH67" s="111"/>
      <c r="CBI67" s="111"/>
      <c r="CBJ67" s="111"/>
      <c r="CBK67" s="111"/>
      <c r="CBL67" s="111"/>
      <c r="CBM67" s="111"/>
      <c r="CBN67" s="111"/>
      <c r="CBO67" s="111"/>
      <c r="CBP67" s="111"/>
      <c r="CBQ67" s="111"/>
      <c r="CBR67" s="111"/>
      <c r="CBS67" s="111"/>
      <c r="CBT67" s="111"/>
      <c r="CBU67" s="111"/>
      <c r="CBV67" s="111"/>
      <c r="CBW67" s="111"/>
      <c r="CBX67" s="111"/>
      <c r="CBY67" s="111"/>
      <c r="CBZ67" s="111"/>
      <c r="CCA67" s="111"/>
      <c r="CCB67" s="111"/>
      <c r="CCC67" s="111"/>
      <c r="CCD67" s="111"/>
      <c r="CCE67" s="111"/>
      <c r="CCF67" s="111"/>
      <c r="CCG67" s="111"/>
      <c r="CCH67" s="111"/>
      <c r="CCI67" s="111"/>
      <c r="CCJ67" s="111"/>
      <c r="CCK67" s="111"/>
      <c r="CCL67" s="111"/>
      <c r="CCM67" s="111"/>
      <c r="CCN67" s="111"/>
      <c r="CCO67" s="111"/>
      <c r="CCP67" s="111"/>
      <c r="CCQ67" s="111"/>
      <c r="CCR67" s="111"/>
      <c r="CCS67" s="111"/>
      <c r="CCT67" s="111"/>
      <c r="CCU67" s="111"/>
      <c r="CCV67" s="111"/>
      <c r="CCW67" s="111"/>
      <c r="CCX67" s="111"/>
      <c r="CCY67" s="111"/>
      <c r="CCZ67" s="111"/>
      <c r="CDA67" s="111"/>
      <c r="CDB67" s="111"/>
      <c r="CDC67" s="111"/>
      <c r="CDD67" s="111"/>
      <c r="CDE67" s="111"/>
      <c r="CDF67" s="111"/>
      <c r="CDG67" s="111"/>
      <c r="CDH67" s="111"/>
      <c r="CDI67" s="111"/>
      <c r="CDJ67" s="111"/>
      <c r="CDK67" s="111"/>
      <c r="CDL67" s="111"/>
      <c r="CDM67" s="111"/>
      <c r="CDN67" s="111"/>
      <c r="CDO67" s="111"/>
      <c r="CDP67" s="111"/>
      <c r="CDQ67" s="111"/>
      <c r="CDR67" s="111"/>
      <c r="CDS67" s="111"/>
      <c r="CDT67" s="111"/>
      <c r="CDU67" s="111"/>
      <c r="CDV67" s="111"/>
      <c r="CDW67" s="111"/>
      <c r="CDX67" s="111"/>
      <c r="CDY67" s="111"/>
      <c r="CDZ67" s="111"/>
      <c r="CEA67" s="111"/>
      <c r="CEB67" s="111"/>
      <c r="CEC67" s="111"/>
      <c r="CED67" s="111"/>
      <c r="CEE67" s="111"/>
      <c r="CEF67" s="111"/>
      <c r="CEG67" s="111"/>
      <c r="CEH67" s="111"/>
      <c r="CEI67" s="111"/>
      <c r="CEJ67" s="111"/>
      <c r="CEK67" s="111"/>
      <c r="CEL67" s="111"/>
      <c r="CEM67" s="111"/>
      <c r="CEN67" s="111"/>
      <c r="CEO67" s="111"/>
      <c r="CEP67" s="111"/>
      <c r="CEQ67" s="111"/>
      <c r="CER67" s="111"/>
      <c r="CES67" s="111"/>
      <c r="CET67" s="111"/>
      <c r="CEU67" s="111"/>
      <c r="CEV67" s="111"/>
      <c r="CEW67" s="111"/>
      <c r="CEX67" s="111"/>
      <c r="CEY67" s="111"/>
      <c r="CEZ67" s="111"/>
      <c r="CFA67" s="111"/>
      <c r="CFB67" s="111"/>
      <c r="CFC67" s="111"/>
      <c r="CFD67" s="111"/>
      <c r="CFE67" s="111"/>
      <c r="CFF67" s="111"/>
      <c r="CFG67" s="111"/>
      <c r="CFH67" s="111"/>
      <c r="CFI67" s="111"/>
      <c r="CFJ67" s="111"/>
      <c r="CFK67" s="111"/>
      <c r="CFL67" s="111"/>
      <c r="CFM67" s="111"/>
      <c r="CFN67" s="111"/>
      <c r="CFO67" s="111"/>
      <c r="CFP67" s="111"/>
      <c r="CFQ67" s="111"/>
      <c r="CFR67" s="111"/>
      <c r="CFS67" s="111"/>
      <c r="CFT67" s="111"/>
      <c r="CFU67" s="111"/>
      <c r="CFV67" s="111"/>
      <c r="CFW67" s="111"/>
      <c r="CFX67" s="111"/>
      <c r="CFY67" s="111"/>
      <c r="CFZ67" s="111"/>
      <c r="CGA67" s="111"/>
      <c r="CGB67" s="111"/>
      <c r="CGC67" s="111"/>
      <c r="CGD67" s="111"/>
      <c r="CGE67" s="111"/>
      <c r="CGF67" s="111"/>
      <c r="CGG67" s="111"/>
      <c r="CGH67" s="111"/>
      <c r="CGI67" s="111"/>
      <c r="CGJ67" s="111"/>
      <c r="CGK67" s="111"/>
      <c r="CGL67" s="111"/>
      <c r="CGM67" s="111"/>
      <c r="CGN67" s="111"/>
      <c r="CGO67" s="111"/>
      <c r="CGP67" s="111"/>
      <c r="CGQ67" s="111"/>
      <c r="CGR67" s="111"/>
      <c r="CGS67" s="111"/>
      <c r="CGT67" s="111"/>
      <c r="CGU67" s="111"/>
      <c r="CGV67" s="111"/>
      <c r="CGW67" s="111"/>
      <c r="CGX67" s="111"/>
      <c r="CGY67" s="111"/>
      <c r="CGZ67" s="111"/>
      <c r="CHA67" s="111"/>
      <c r="CHB67" s="111"/>
      <c r="CHC67" s="111"/>
      <c r="CHD67" s="111"/>
      <c r="CHE67" s="111"/>
      <c r="CHF67" s="111"/>
      <c r="CHG67" s="111"/>
      <c r="CHH67" s="111"/>
      <c r="CHI67" s="111"/>
      <c r="CHJ67" s="111"/>
      <c r="CHK67" s="111"/>
      <c r="CHL67" s="111"/>
      <c r="CHM67" s="111"/>
      <c r="CHN67" s="111"/>
      <c r="CHO67" s="111"/>
      <c r="CHP67" s="111"/>
      <c r="CHQ67" s="111"/>
      <c r="CHR67" s="111"/>
      <c r="CHS67" s="111"/>
      <c r="CHT67" s="111"/>
      <c r="CHU67" s="111"/>
      <c r="CHV67" s="111"/>
      <c r="CHW67" s="111"/>
      <c r="CHX67" s="111"/>
      <c r="CHY67" s="111"/>
      <c r="CHZ67" s="111"/>
      <c r="CIA67" s="111"/>
      <c r="CIB67" s="111"/>
      <c r="CIC67" s="111"/>
      <c r="CID67" s="111"/>
      <c r="CIE67" s="111"/>
      <c r="CIF67" s="111"/>
      <c r="CIG67" s="111"/>
      <c r="CIH67" s="111"/>
      <c r="CII67" s="111"/>
      <c r="CIJ67" s="111"/>
      <c r="CIK67" s="111"/>
      <c r="CIL67" s="111"/>
      <c r="CIM67" s="111"/>
      <c r="CIN67" s="111"/>
      <c r="CIO67" s="111"/>
      <c r="CIP67" s="111"/>
      <c r="CIQ67" s="111"/>
      <c r="CIR67" s="111"/>
      <c r="CIS67" s="111"/>
      <c r="CIT67" s="111"/>
      <c r="CIU67" s="111"/>
      <c r="CIV67" s="111"/>
      <c r="CIW67" s="111"/>
      <c r="CIX67" s="111"/>
      <c r="CIY67" s="111"/>
      <c r="CIZ67" s="111"/>
      <c r="CJA67" s="111"/>
      <c r="CJB67" s="111"/>
      <c r="CJC67" s="111"/>
      <c r="CJD67" s="111"/>
      <c r="CJE67" s="111"/>
      <c r="CJF67" s="111"/>
      <c r="CJG67" s="111"/>
      <c r="CJH67" s="111"/>
      <c r="CJI67" s="111"/>
      <c r="CJJ67" s="111"/>
      <c r="CJK67" s="111"/>
      <c r="CJL67" s="111"/>
      <c r="CJM67" s="111"/>
      <c r="CJN67" s="111"/>
      <c r="CJO67" s="111"/>
      <c r="CJP67" s="111"/>
      <c r="CJQ67" s="111"/>
      <c r="CJR67" s="111"/>
      <c r="CJS67" s="111"/>
      <c r="CJT67" s="111"/>
      <c r="CJU67" s="111"/>
      <c r="CJV67" s="111"/>
      <c r="CJW67" s="111"/>
      <c r="CJX67" s="111"/>
      <c r="CJY67" s="111"/>
      <c r="CJZ67" s="111"/>
      <c r="CKA67" s="111"/>
      <c r="CKB67" s="111"/>
      <c r="CKC67" s="111"/>
      <c r="CKD67" s="111"/>
      <c r="CKE67" s="111"/>
      <c r="CKF67" s="111"/>
      <c r="CKG67" s="111"/>
      <c r="CKH67" s="111"/>
      <c r="CKI67" s="111"/>
      <c r="CKJ67" s="111"/>
      <c r="CKK67" s="111"/>
      <c r="CKL67" s="111"/>
      <c r="CKM67" s="111"/>
      <c r="CKN67" s="111"/>
      <c r="CKO67" s="111"/>
      <c r="CKP67" s="111"/>
      <c r="CKQ67" s="111"/>
      <c r="CKR67" s="111"/>
      <c r="CKS67" s="111"/>
      <c r="CKT67" s="111"/>
      <c r="CKU67" s="111"/>
      <c r="CKV67" s="111"/>
      <c r="CKW67" s="111"/>
      <c r="CKX67" s="111"/>
      <c r="CKY67" s="111"/>
      <c r="CKZ67" s="111"/>
      <c r="CLA67" s="111"/>
      <c r="CLB67" s="111"/>
      <c r="CLC67" s="111"/>
      <c r="CLD67" s="111"/>
      <c r="CLE67" s="111"/>
      <c r="CLF67" s="111"/>
      <c r="CLG67" s="111"/>
      <c r="CLH67" s="111"/>
      <c r="CLI67" s="111"/>
      <c r="CLJ67" s="111"/>
      <c r="CLK67" s="111"/>
      <c r="CLL67" s="111"/>
      <c r="CLM67" s="111"/>
      <c r="CLN67" s="111"/>
      <c r="CLO67" s="111"/>
      <c r="CLP67" s="111"/>
      <c r="CLQ67" s="111"/>
      <c r="CLR67" s="111"/>
      <c r="CLS67" s="111"/>
      <c r="CLT67" s="111"/>
      <c r="CLU67" s="111"/>
      <c r="CLV67" s="111"/>
      <c r="CLW67" s="111"/>
      <c r="CLX67" s="111"/>
      <c r="CLY67" s="111"/>
      <c r="CLZ67" s="111"/>
      <c r="CMA67" s="111"/>
      <c r="CMB67" s="111"/>
      <c r="CMC67" s="111"/>
      <c r="CMD67" s="111"/>
      <c r="CME67" s="111"/>
      <c r="CMF67" s="111"/>
      <c r="CMG67" s="111"/>
      <c r="CMH67" s="111"/>
      <c r="CMI67" s="111"/>
      <c r="CMJ67" s="111"/>
      <c r="CMK67" s="111"/>
      <c r="CML67" s="111"/>
      <c r="CMM67" s="111"/>
      <c r="CMN67" s="111"/>
      <c r="CMO67" s="111"/>
      <c r="CMP67" s="111"/>
      <c r="CMQ67" s="111"/>
      <c r="CMR67" s="111"/>
      <c r="CMS67" s="111"/>
      <c r="CMT67" s="111"/>
      <c r="CMU67" s="111"/>
      <c r="CMV67" s="111"/>
      <c r="CMW67" s="111"/>
      <c r="CMX67" s="111"/>
      <c r="CMY67" s="111"/>
      <c r="CMZ67" s="111"/>
      <c r="CNA67" s="111"/>
      <c r="CNB67" s="111"/>
      <c r="CNC67" s="111"/>
      <c r="CND67" s="111"/>
      <c r="CNE67" s="111"/>
      <c r="CNF67" s="111"/>
      <c r="CNG67" s="111"/>
      <c r="CNH67" s="111"/>
      <c r="CNI67" s="111"/>
      <c r="CNJ67" s="111"/>
      <c r="CNK67" s="111"/>
      <c r="CNL67" s="111"/>
      <c r="CNM67" s="111"/>
      <c r="CNN67" s="111"/>
      <c r="CNO67" s="111"/>
      <c r="CNP67" s="111"/>
      <c r="CNQ67" s="111"/>
      <c r="CNR67" s="111"/>
      <c r="CNS67" s="111"/>
      <c r="CNT67" s="111"/>
      <c r="CNU67" s="111"/>
      <c r="CNV67" s="111"/>
      <c r="CNW67" s="111"/>
      <c r="CNX67" s="111"/>
      <c r="CNY67" s="111"/>
      <c r="CNZ67" s="111"/>
      <c r="COA67" s="111"/>
      <c r="COB67" s="111"/>
      <c r="COC67" s="111"/>
      <c r="COD67" s="111"/>
      <c r="COE67" s="111"/>
      <c r="COF67" s="111"/>
      <c r="COG67" s="111"/>
      <c r="COH67" s="111"/>
      <c r="COI67" s="111"/>
      <c r="COJ67" s="111"/>
      <c r="COK67" s="111"/>
      <c r="COL67" s="111"/>
      <c r="COM67" s="111"/>
      <c r="CON67" s="111"/>
      <c r="COO67" s="111"/>
      <c r="COP67" s="111"/>
      <c r="COQ67" s="111"/>
      <c r="COR67" s="111"/>
      <c r="COS67" s="111"/>
      <c r="COT67" s="111"/>
      <c r="COU67" s="111"/>
      <c r="COV67" s="111"/>
      <c r="COW67" s="111"/>
      <c r="COX67" s="111"/>
      <c r="COY67" s="111"/>
      <c r="COZ67" s="111"/>
      <c r="CPA67" s="111"/>
      <c r="CPB67" s="111"/>
      <c r="CPC67" s="111"/>
      <c r="CPD67" s="111"/>
      <c r="CPE67" s="111"/>
      <c r="CPF67" s="111"/>
      <c r="CPG67" s="111"/>
      <c r="CPH67" s="111"/>
      <c r="CPI67" s="111"/>
      <c r="CPJ67" s="111"/>
      <c r="CPK67" s="111"/>
      <c r="CPL67" s="111"/>
      <c r="CPM67" s="111"/>
      <c r="CPN67" s="111"/>
      <c r="CPO67" s="111"/>
      <c r="CPP67" s="111"/>
      <c r="CPQ67" s="111"/>
      <c r="CPR67" s="111"/>
      <c r="CPS67" s="111"/>
      <c r="CPT67" s="111"/>
      <c r="CPU67" s="111"/>
      <c r="CPV67" s="111"/>
      <c r="CPW67" s="111"/>
      <c r="CPX67" s="111"/>
      <c r="CPY67" s="111"/>
      <c r="CPZ67" s="111"/>
      <c r="CQA67" s="111"/>
      <c r="CQB67" s="111"/>
      <c r="CQC67" s="111"/>
      <c r="CQD67" s="111"/>
      <c r="CQE67" s="111"/>
      <c r="CQF67" s="111"/>
      <c r="CQG67" s="111"/>
      <c r="CQH67" s="111"/>
      <c r="CQI67" s="111"/>
      <c r="CQJ67" s="111"/>
      <c r="CQK67" s="111"/>
      <c r="CQL67" s="111"/>
      <c r="CQM67" s="111"/>
      <c r="CQN67" s="111"/>
      <c r="CQO67" s="111"/>
      <c r="CQP67" s="111"/>
      <c r="CQQ67" s="111"/>
      <c r="CQR67" s="111"/>
      <c r="CQS67" s="111"/>
      <c r="CQT67" s="111"/>
      <c r="CQU67" s="111"/>
      <c r="CQV67" s="111"/>
      <c r="CQW67" s="111"/>
      <c r="CQX67" s="111"/>
      <c r="CQY67" s="111"/>
      <c r="CQZ67" s="111"/>
      <c r="CRA67" s="111"/>
      <c r="CRB67" s="111"/>
      <c r="CRC67" s="111"/>
      <c r="CRD67" s="111"/>
      <c r="CRE67" s="111"/>
      <c r="CRF67" s="111"/>
      <c r="CRG67" s="111"/>
      <c r="CRH67" s="111"/>
      <c r="CRI67" s="111"/>
      <c r="CRJ67" s="111"/>
      <c r="CRK67" s="111"/>
      <c r="CRL67" s="111"/>
      <c r="CRM67" s="111"/>
      <c r="CRN67" s="111"/>
      <c r="CRO67" s="111"/>
      <c r="CRP67" s="111"/>
      <c r="CRQ67" s="111"/>
      <c r="CRR67" s="111"/>
      <c r="CRS67" s="111"/>
      <c r="CRT67" s="111"/>
      <c r="CRU67" s="111"/>
      <c r="CRV67" s="111"/>
      <c r="CRW67" s="111"/>
      <c r="CRX67" s="111"/>
      <c r="CRY67" s="111"/>
      <c r="CRZ67" s="111"/>
      <c r="CSA67" s="111"/>
      <c r="CSB67" s="111"/>
      <c r="CSC67" s="111"/>
      <c r="CSD67" s="111"/>
      <c r="CSE67" s="111"/>
      <c r="CSF67" s="111"/>
      <c r="CSG67" s="111"/>
      <c r="CSH67" s="111"/>
      <c r="CSI67" s="111"/>
      <c r="CSJ67" s="111"/>
      <c r="CSK67" s="111"/>
      <c r="CSL67" s="111"/>
      <c r="CSM67" s="111"/>
      <c r="CSN67" s="111"/>
      <c r="CSO67" s="111"/>
      <c r="CSP67" s="111"/>
      <c r="CSQ67" s="111"/>
      <c r="CSR67" s="111"/>
      <c r="CSS67" s="111"/>
      <c r="CST67" s="111"/>
      <c r="CSU67" s="111"/>
      <c r="CSV67" s="111"/>
      <c r="CSW67" s="111"/>
      <c r="CSX67" s="111"/>
      <c r="CSY67" s="111"/>
      <c r="CSZ67" s="111"/>
      <c r="CTA67" s="111"/>
      <c r="CTB67" s="111"/>
      <c r="CTC67" s="111"/>
      <c r="CTD67" s="111"/>
      <c r="CTE67" s="111"/>
      <c r="CTF67" s="111"/>
      <c r="CTG67" s="111"/>
      <c r="CTH67" s="111"/>
      <c r="CTI67" s="111"/>
      <c r="CTJ67" s="111"/>
      <c r="CTK67" s="111"/>
      <c r="CTL67" s="111"/>
      <c r="CTM67" s="111"/>
      <c r="CTN67" s="111"/>
      <c r="CTO67" s="111"/>
      <c r="CTP67" s="111"/>
      <c r="CTQ67" s="111"/>
      <c r="CTR67" s="111"/>
      <c r="CTS67" s="111"/>
      <c r="CTT67" s="111"/>
      <c r="CTU67" s="111"/>
      <c r="CTV67" s="111"/>
      <c r="CTW67" s="111"/>
      <c r="CTX67" s="111"/>
      <c r="CTY67" s="111"/>
      <c r="CTZ67" s="111"/>
      <c r="CUA67" s="111"/>
      <c r="CUB67" s="111"/>
      <c r="CUC67" s="111"/>
      <c r="CUD67" s="111"/>
      <c r="CUE67" s="111"/>
      <c r="CUF67" s="111"/>
      <c r="CUG67" s="111"/>
      <c r="CUH67" s="111"/>
      <c r="CUI67" s="111"/>
      <c r="CUJ67" s="111"/>
      <c r="CUK67" s="111"/>
      <c r="CUL67" s="111"/>
      <c r="CUM67" s="111"/>
      <c r="CUN67" s="111"/>
      <c r="CUO67" s="111"/>
      <c r="CUP67" s="111"/>
      <c r="CUQ67" s="111"/>
      <c r="CUR67" s="111"/>
      <c r="CUS67" s="111"/>
      <c r="CUT67" s="111"/>
      <c r="CUU67" s="111"/>
      <c r="CUV67" s="111"/>
      <c r="CUW67" s="111"/>
      <c r="CUX67" s="111"/>
      <c r="CUY67" s="111"/>
      <c r="CUZ67" s="111"/>
      <c r="CVA67" s="111"/>
      <c r="CVB67" s="111"/>
      <c r="CVC67" s="111"/>
      <c r="CVD67" s="111"/>
      <c r="CVE67" s="111"/>
      <c r="CVF67" s="111"/>
      <c r="CVG67" s="111"/>
      <c r="CVH67" s="111"/>
      <c r="CVI67" s="111"/>
      <c r="CVJ67" s="111"/>
      <c r="CVK67" s="111"/>
      <c r="CVL67" s="111"/>
      <c r="CVM67" s="111"/>
      <c r="CVN67" s="111"/>
      <c r="CVO67" s="111"/>
      <c r="CVP67" s="111"/>
      <c r="CVQ67" s="111"/>
      <c r="CVR67" s="111"/>
      <c r="CVS67" s="111"/>
      <c r="CVT67" s="111"/>
      <c r="CVU67" s="111"/>
      <c r="CVV67" s="111"/>
      <c r="CVW67" s="111"/>
      <c r="CVX67" s="111"/>
      <c r="CVY67" s="111"/>
      <c r="CVZ67" s="111"/>
      <c r="CWA67" s="111"/>
      <c r="CWB67" s="111"/>
      <c r="CWC67" s="111"/>
      <c r="CWD67" s="111"/>
      <c r="CWE67" s="111"/>
      <c r="CWF67" s="111"/>
      <c r="CWG67" s="111"/>
      <c r="CWH67" s="111"/>
      <c r="CWI67" s="111"/>
      <c r="CWJ67" s="111"/>
      <c r="CWK67" s="111"/>
      <c r="CWL67" s="111"/>
      <c r="CWM67" s="111"/>
      <c r="CWN67" s="111"/>
      <c r="CWO67" s="111"/>
      <c r="CWP67" s="111"/>
      <c r="CWQ67" s="111"/>
      <c r="CWR67" s="111"/>
      <c r="CWS67" s="111"/>
      <c r="CWT67" s="111"/>
      <c r="CWU67" s="111"/>
      <c r="CWV67" s="111"/>
      <c r="CWW67" s="111"/>
      <c r="CWX67" s="111"/>
      <c r="CWY67" s="111"/>
      <c r="CWZ67" s="111"/>
      <c r="CXA67" s="111"/>
      <c r="CXB67" s="111"/>
      <c r="CXC67" s="111"/>
      <c r="CXD67" s="111"/>
      <c r="CXE67" s="111"/>
      <c r="CXF67" s="111"/>
      <c r="CXG67" s="111"/>
      <c r="CXH67" s="111"/>
      <c r="CXI67" s="111"/>
      <c r="CXJ67" s="111"/>
      <c r="CXK67" s="111"/>
      <c r="CXL67" s="111"/>
      <c r="CXM67" s="111"/>
      <c r="CXN67" s="111"/>
      <c r="CXO67" s="111"/>
      <c r="CXP67" s="111"/>
      <c r="CXQ67" s="111"/>
      <c r="CXR67" s="111"/>
      <c r="CXS67" s="111"/>
      <c r="CXT67" s="111"/>
      <c r="CXU67" s="111"/>
      <c r="CXV67" s="111"/>
      <c r="CXW67" s="111"/>
      <c r="CXX67" s="111"/>
      <c r="CXY67" s="111"/>
      <c r="CXZ67" s="111"/>
      <c r="CYA67" s="111"/>
      <c r="CYB67" s="111"/>
      <c r="CYC67" s="111"/>
      <c r="CYD67" s="111"/>
      <c r="CYE67" s="111"/>
      <c r="CYF67" s="111"/>
      <c r="CYG67" s="111"/>
      <c r="CYH67" s="111"/>
      <c r="CYI67" s="111"/>
      <c r="CYJ67" s="111"/>
      <c r="CYK67" s="111"/>
      <c r="CYL67" s="111"/>
      <c r="CYM67" s="111"/>
      <c r="CYN67" s="111"/>
      <c r="CYO67" s="111"/>
      <c r="CYP67" s="111"/>
      <c r="CYQ67" s="111"/>
      <c r="CYR67" s="111"/>
      <c r="CYS67" s="111"/>
      <c r="CYT67" s="111"/>
      <c r="CYU67" s="111"/>
      <c r="CYV67" s="111"/>
      <c r="CYW67" s="111"/>
      <c r="CYX67" s="111"/>
      <c r="CYY67" s="111"/>
      <c r="CYZ67" s="111"/>
      <c r="CZA67" s="111"/>
      <c r="CZB67" s="111"/>
      <c r="CZC67" s="111"/>
      <c r="CZD67" s="111"/>
      <c r="CZE67" s="111"/>
      <c r="CZF67" s="111"/>
      <c r="CZG67" s="111"/>
      <c r="CZH67" s="111"/>
      <c r="CZI67" s="111"/>
      <c r="CZJ67" s="111"/>
      <c r="CZK67" s="111"/>
      <c r="CZL67" s="111"/>
      <c r="CZM67" s="111"/>
      <c r="CZN67" s="111"/>
      <c r="CZO67" s="111"/>
      <c r="CZP67" s="111"/>
      <c r="CZQ67" s="111"/>
      <c r="CZR67" s="111"/>
      <c r="CZS67" s="111"/>
      <c r="CZT67" s="111"/>
      <c r="CZU67" s="111"/>
      <c r="CZV67" s="111"/>
      <c r="CZW67" s="111"/>
      <c r="CZX67" s="111"/>
      <c r="CZY67" s="111"/>
      <c r="CZZ67" s="111"/>
      <c r="DAA67" s="111"/>
      <c r="DAB67" s="111"/>
      <c r="DAC67" s="111"/>
      <c r="DAD67" s="111"/>
      <c r="DAE67" s="111"/>
      <c r="DAF67" s="111"/>
      <c r="DAG67" s="111"/>
      <c r="DAH67" s="111"/>
      <c r="DAI67" s="111"/>
      <c r="DAJ67" s="111"/>
      <c r="DAK67" s="111"/>
      <c r="DAL67" s="111"/>
      <c r="DAM67" s="111"/>
      <c r="DAN67" s="111"/>
      <c r="DAO67" s="111"/>
      <c r="DAP67" s="111"/>
      <c r="DAQ67" s="111"/>
      <c r="DAR67" s="111"/>
      <c r="DAS67" s="111"/>
      <c r="DAT67" s="111"/>
      <c r="DAU67" s="111"/>
      <c r="DAV67" s="111"/>
      <c r="DAW67" s="111"/>
      <c r="DAX67" s="111"/>
      <c r="DAY67" s="111"/>
      <c r="DAZ67" s="111"/>
      <c r="DBA67" s="111"/>
      <c r="DBB67" s="111"/>
      <c r="DBC67" s="111"/>
      <c r="DBD67" s="111"/>
      <c r="DBE67" s="111"/>
      <c r="DBF67" s="111"/>
      <c r="DBG67" s="111"/>
      <c r="DBH67" s="111"/>
      <c r="DBI67" s="111"/>
      <c r="DBJ67" s="111"/>
      <c r="DBK67" s="111"/>
      <c r="DBL67" s="111"/>
      <c r="DBM67" s="111"/>
      <c r="DBN67" s="111"/>
      <c r="DBO67" s="111"/>
      <c r="DBP67" s="111"/>
      <c r="DBQ67" s="111"/>
      <c r="DBR67" s="111"/>
      <c r="DBS67" s="111"/>
      <c r="DBT67" s="111"/>
      <c r="DBU67" s="111"/>
      <c r="DBV67" s="111"/>
      <c r="DBW67" s="111"/>
      <c r="DBX67" s="111"/>
      <c r="DBY67" s="111"/>
      <c r="DBZ67" s="111"/>
      <c r="DCA67" s="111"/>
      <c r="DCB67" s="111"/>
      <c r="DCC67" s="111"/>
      <c r="DCD67" s="111"/>
      <c r="DCE67" s="111"/>
      <c r="DCF67" s="111"/>
      <c r="DCG67" s="111"/>
      <c r="DCH67" s="111"/>
      <c r="DCI67" s="111"/>
      <c r="DCJ67" s="111"/>
      <c r="DCK67" s="111"/>
      <c r="DCL67" s="111"/>
      <c r="DCM67" s="111"/>
      <c r="DCN67" s="111"/>
      <c r="DCO67" s="111"/>
      <c r="DCP67" s="111"/>
      <c r="DCQ67" s="111"/>
      <c r="DCR67" s="111"/>
      <c r="DCS67" s="111"/>
      <c r="DCT67" s="111"/>
      <c r="DCU67" s="111"/>
      <c r="DCV67" s="111"/>
      <c r="DCW67" s="111"/>
      <c r="DCX67" s="111"/>
      <c r="DCY67" s="111"/>
      <c r="DCZ67" s="111"/>
      <c r="DDA67" s="111"/>
      <c r="DDB67" s="111"/>
      <c r="DDC67" s="111"/>
      <c r="DDD67" s="111"/>
      <c r="DDE67" s="111"/>
      <c r="DDF67" s="111"/>
      <c r="DDG67" s="111"/>
      <c r="DDH67" s="111"/>
      <c r="DDI67" s="111"/>
      <c r="DDJ67" s="111"/>
      <c r="DDK67" s="111"/>
      <c r="DDL67" s="111"/>
      <c r="DDM67" s="111"/>
      <c r="DDN67" s="111"/>
      <c r="DDO67" s="111"/>
      <c r="DDP67" s="111"/>
      <c r="DDQ67" s="111"/>
      <c r="DDR67" s="111"/>
      <c r="DDS67" s="111"/>
      <c r="DDT67" s="111"/>
      <c r="DDU67" s="111"/>
      <c r="DDV67" s="111"/>
      <c r="DDW67" s="111"/>
      <c r="DDX67" s="111"/>
      <c r="DDY67" s="111"/>
      <c r="DDZ67" s="111"/>
      <c r="DEA67" s="111"/>
      <c r="DEB67" s="111"/>
      <c r="DEC67" s="111"/>
      <c r="DED67" s="111"/>
      <c r="DEE67" s="111"/>
      <c r="DEF67" s="111"/>
      <c r="DEG67" s="111"/>
      <c r="DEH67" s="111"/>
      <c r="DEI67" s="111"/>
      <c r="DEJ67" s="111"/>
      <c r="DEK67" s="111"/>
      <c r="DEL67" s="111"/>
      <c r="DEM67" s="111"/>
      <c r="DEN67" s="111"/>
      <c r="DEO67" s="111"/>
      <c r="DEP67" s="111"/>
      <c r="DEQ67" s="111"/>
      <c r="DER67" s="111"/>
      <c r="DES67" s="111"/>
      <c r="DET67" s="111"/>
      <c r="DEU67" s="111"/>
      <c r="DEV67" s="111"/>
      <c r="DEW67" s="111"/>
      <c r="DEX67" s="111"/>
      <c r="DEY67" s="111"/>
      <c r="DEZ67" s="111"/>
      <c r="DFA67" s="111"/>
      <c r="DFB67" s="111"/>
      <c r="DFC67" s="111"/>
      <c r="DFD67" s="111"/>
      <c r="DFE67" s="111"/>
      <c r="DFF67" s="111"/>
      <c r="DFG67" s="111"/>
      <c r="DFH67" s="111"/>
      <c r="DFI67" s="111"/>
      <c r="DFJ67" s="111"/>
      <c r="DFK67" s="111"/>
      <c r="DFL67" s="111"/>
      <c r="DFM67" s="111"/>
      <c r="DFN67" s="111"/>
      <c r="DFO67" s="111"/>
      <c r="DFP67" s="111"/>
      <c r="DFQ67" s="111"/>
      <c r="DFR67" s="111"/>
      <c r="DFS67" s="111"/>
      <c r="DFT67" s="111"/>
      <c r="DFU67" s="111"/>
      <c r="DFV67" s="111"/>
      <c r="DFW67" s="111"/>
      <c r="DFX67" s="111"/>
      <c r="DFY67" s="111"/>
      <c r="DFZ67" s="111"/>
      <c r="DGA67" s="111"/>
      <c r="DGB67" s="111"/>
      <c r="DGC67" s="111"/>
      <c r="DGD67" s="111"/>
      <c r="DGE67" s="111"/>
      <c r="DGF67" s="111"/>
      <c r="DGG67" s="111"/>
      <c r="DGH67" s="111"/>
      <c r="DGI67" s="111"/>
      <c r="DGJ67" s="111"/>
      <c r="DGK67" s="111"/>
      <c r="DGL67" s="111"/>
      <c r="DGM67" s="111"/>
      <c r="DGN67" s="111"/>
      <c r="DGO67" s="111"/>
      <c r="DGP67" s="111"/>
      <c r="DGQ67" s="111"/>
      <c r="DGR67" s="111"/>
      <c r="DGS67" s="111"/>
      <c r="DGT67" s="111"/>
      <c r="DGU67" s="111"/>
      <c r="DGV67" s="111"/>
      <c r="DGW67" s="111"/>
      <c r="DGX67" s="111"/>
      <c r="DGY67" s="111"/>
      <c r="DGZ67" s="111"/>
      <c r="DHA67" s="111"/>
      <c r="DHB67" s="111"/>
      <c r="DHC67" s="111"/>
      <c r="DHD67" s="111"/>
      <c r="DHE67" s="111"/>
      <c r="DHF67" s="111"/>
      <c r="DHG67" s="111"/>
      <c r="DHH67" s="111"/>
      <c r="DHI67" s="111"/>
      <c r="DHJ67" s="111"/>
      <c r="DHK67" s="111"/>
      <c r="DHL67" s="111"/>
      <c r="DHM67" s="111"/>
      <c r="DHN67" s="111"/>
      <c r="DHO67" s="111"/>
      <c r="DHP67" s="111"/>
      <c r="DHQ67" s="111"/>
      <c r="DHR67" s="111"/>
      <c r="DHS67" s="111"/>
      <c r="DHT67" s="111"/>
      <c r="DHU67" s="111"/>
      <c r="DHV67" s="111"/>
      <c r="DHW67" s="111"/>
      <c r="DHX67" s="111"/>
      <c r="DHY67" s="111"/>
      <c r="DHZ67" s="111"/>
      <c r="DIA67" s="111"/>
      <c r="DIB67" s="111"/>
      <c r="DIC67" s="111"/>
      <c r="DID67" s="111"/>
      <c r="DIE67" s="111"/>
      <c r="DIF67" s="111"/>
      <c r="DIG67" s="111"/>
      <c r="DIH67" s="111"/>
      <c r="DII67" s="111"/>
      <c r="DIJ67" s="111"/>
      <c r="DIK67" s="111"/>
      <c r="DIL67" s="111"/>
      <c r="DIM67" s="111"/>
      <c r="DIN67" s="111"/>
      <c r="DIO67" s="111"/>
      <c r="DIP67" s="111"/>
      <c r="DIQ67" s="111"/>
      <c r="DIR67" s="111"/>
      <c r="DIS67" s="111"/>
      <c r="DIT67" s="111"/>
      <c r="DIU67" s="111"/>
      <c r="DIV67" s="111"/>
      <c r="DIW67" s="111"/>
      <c r="DIX67" s="111"/>
      <c r="DIY67" s="111"/>
      <c r="DIZ67" s="111"/>
      <c r="DJA67" s="111"/>
      <c r="DJB67" s="111"/>
      <c r="DJC67" s="111"/>
      <c r="DJD67" s="111"/>
      <c r="DJE67" s="111"/>
      <c r="DJF67" s="111"/>
    </row>
    <row r="68" spans="1:2970" s="79" customFormat="1" ht="27.6" customHeight="1" x14ac:dyDescent="0.25">
      <c r="A68" s="111"/>
      <c r="B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11"/>
      <c r="GE68" s="111"/>
      <c r="GF68" s="111"/>
      <c r="GG68" s="111"/>
      <c r="GH68" s="111"/>
      <c r="GI68" s="111"/>
      <c r="GJ68" s="111"/>
      <c r="GK68" s="111"/>
      <c r="GL68" s="111"/>
      <c r="GM68" s="111"/>
      <c r="GN68" s="111"/>
      <c r="GO68" s="111"/>
      <c r="GP68" s="111"/>
      <c r="GQ68" s="111"/>
      <c r="GR68" s="111"/>
      <c r="GS68" s="111"/>
      <c r="GT68" s="111"/>
      <c r="GU68" s="111"/>
      <c r="GV68" s="111"/>
      <c r="GW68" s="111"/>
      <c r="GX68" s="111"/>
      <c r="GY68" s="111"/>
      <c r="GZ68" s="111"/>
      <c r="HA68" s="111"/>
      <c r="HB68" s="111"/>
      <c r="HC68" s="111"/>
      <c r="HD68" s="111"/>
      <c r="HE68" s="111"/>
      <c r="HF68" s="111"/>
      <c r="HG68" s="111"/>
      <c r="HH68" s="111"/>
      <c r="HI68" s="111"/>
      <c r="HJ68" s="111"/>
      <c r="HK68" s="111"/>
      <c r="HL68" s="111"/>
      <c r="HM68" s="111"/>
      <c r="HN68" s="111"/>
      <c r="HO68" s="111"/>
      <c r="HP68" s="111"/>
      <c r="HQ68" s="111"/>
      <c r="HR68" s="111"/>
      <c r="HS68" s="111"/>
      <c r="HT68" s="111"/>
      <c r="HU68" s="111"/>
      <c r="HV68" s="111"/>
      <c r="HW68" s="111"/>
      <c r="HX68" s="111"/>
      <c r="HY68" s="111"/>
      <c r="HZ68" s="111"/>
      <c r="IA68" s="111"/>
      <c r="IB68" s="111"/>
      <c r="IC68" s="111"/>
      <c r="ID68" s="111"/>
      <c r="IE68" s="111"/>
      <c r="IF68" s="111"/>
      <c r="IG68" s="111"/>
      <c r="IH68" s="111"/>
      <c r="II68" s="111"/>
      <c r="IJ68" s="111"/>
      <c r="IK68" s="111"/>
      <c r="IL68" s="111"/>
      <c r="IM68" s="111"/>
      <c r="IN68" s="111"/>
      <c r="IO68" s="111"/>
      <c r="IP68" s="111"/>
      <c r="IQ68" s="111"/>
      <c r="IR68" s="111"/>
      <c r="IS68" s="111"/>
      <c r="IT68" s="111"/>
      <c r="IU68" s="111"/>
      <c r="IV68" s="111"/>
      <c r="IW68" s="111"/>
      <c r="IX68" s="111"/>
      <c r="IY68" s="111"/>
      <c r="IZ68" s="111"/>
      <c r="JA68" s="111"/>
      <c r="JB68" s="111"/>
      <c r="JC68" s="111"/>
      <c r="JD68" s="111"/>
      <c r="JE68" s="111"/>
      <c r="JF68" s="111"/>
      <c r="JG68" s="111"/>
      <c r="JH68" s="111"/>
      <c r="JI68" s="111"/>
      <c r="JJ68" s="111"/>
      <c r="JK68" s="111"/>
      <c r="JL68" s="111"/>
      <c r="JM68" s="111"/>
      <c r="JN68" s="111"/>
      <c r="JO68" s="111"/>
      <c r="JP68" s="111"/>
      <c r="JQ68" s="111"/>
      <c r="JR68" s="111"/>
      <c r="JS68" s="111"/>
      <c r="JT68" s="111"/>
      <c r="JU68" s="111"/>
      <c r="JV68" s="111"/>
      <c r="JW68" s="111"/>
      <c r="JX68" s="111"/>
      <c r="JY68" s="111"/>
      <c r="JZ68" s="111"/>
      <c r="KA68" s="111"/>
      <c r="KB68" s="111"/>
      <c r="KC68" s="111"/>
      <c r="KD68" s="111"/>
      <c r="KE68" s="111"/>
      <c r="KF68" s="111"/>
      <c r="KG68" s="111"/>
      <c r="KH68" s="111"/>
      <c r="KI68" s="111"/>
      <c r="KJ68" s="111"/>
      <c r="KK68" s="111"/>
      <c r="KL68" s="111"/>
      <c r="KM68" s="111"/>
      <c r="KN68" s="111"/>
      <c r="KO68" s="111"/>
      <c r="KP68" s="111"/>
      <c r="KQ68" s="111"/>
      <c r="KR68" s="111"/>
      <c r="KS68" s="111"/>
      <c r="KT68" s="111"/>
      <c r="KU68" s="111"/>
      <c r="KV68" s="111"/>
      <c r="KW68" s="111"/>
      <c r="KX68" s="111"/>
      <c r="KY68" s="111"/>
      <c r="KZ68" s="111"/>
      <c r="LA68" s="111"/>
      <c r="LB68" s="111"/>
      <c r="LC68" s="111"/>
      <c r="LD68" s="111"/>
      <c r="LE68" s="111"/>
      <c r="LF68" s="111"/>
      <c r="LG68" s="111"/>
      <c r="LH68" s="111"/>
      <c r="LI68" s="111"/>
      <c r="LJ68" s="111"/>
      <c r="LK68" s="111"/>
      <c r="LL68" s="111"/>
      <c r="LM68" s="111"/>
      <c r="LN68" s="111"/>
      <c r="LO68" s="111"/>
      <c r="LP68" s="111"/>
      <c r="LQ68" s="111"/>
      <c r="LR68" s="111"/>
      <c r="LS68" s="111"/>
      <c r="LT68" s="111"/>
      <c r="LU68" s="111"/>
      <c r="LV68" s="111"/>
      <c r="LW68" s="111"/>
      <c r="LX68" s="111"/>
      <c r="LY68" s="111"/>
      <c r="LZ68" s="111"/>
      <c r="MA68" s="111"/>
      <c r="MB68" s="111"/>
      <c r="MC68" s="111"/>
      <c r="MD68" s="111"/>
      <c r="ME68" s="111"/>
      <c r="MF68" s="111"/>
      <c r="MG68" s="111"/>
      <c r="MH68" s="111"/>
      <c r="MI68" s="111"/>
      <c r="MJ68" s="111"/>
      <c r="MK68" s="111"/>
      <c r="ML68" s="111"/>
      <c r="MM68" s="111"/>
      <c r="MN68" s="111"/>
      <c r="MO68" s="111"/>
      <c r="MP68" s="111"/>
      <c r="MQ68" s="111"/>
      <c r="MR68" s="111"/>
      <c r="MS68" s="111"/>
      <c r="MT68" s="111"/>
      <c r="MU68" s="111"/>
      <c r="MV68" s="111"/>
      <c r="MW68" s="111"/>
      <c r="MX68" s="111"/>
      <c r="MY68" s="111"/>
      <c r="MZ68" s="111"/>
      <c r="NA68" s="111"/>
      <c r="NB68" s="111"/>
      <c r="NC68" s="111"/>
      <c r="ND68" s="111"/>
      <c r="NE68" s="111"/>
      <c r="NF68" s="111"/>
      <c r="NG68" s="111"/>
      <c r="NH68" s="111"/>
      <c r="NI68" s="111"/>
      <c r="NJ68" s="111"/>
      <c r="NK68" s="111"/>
      <c r="NL68" s="111"/>
      <c r="NM68" s="111"/>
      <c r="NN68" s="111"/>
      <c r="NO68" s="111"/>
      <c r="NP68" s="111"/>
      <c r="NQ68" s="111"/>
      <c r="NR68" s="111"/>
      <c r="NS68" s="111"/>
      <c r="NT68" s="111"/>
      <c r="NU68" s="111"/>
      <c r="NV68" s="111"/>
      <c r="NW68" s="111"/>
      <c r="NX68" s="111"/>
      <c r="NY68" s="111"/>
      <c r="NZ68" s="111"/>
      <c r="OA68" s="111"/>
      <c r="OB68" s="111"/>
      <c r="OC68" s="111"/>
      <c r="OD68" s="111"/>
      <c r="OE68" s="111"/>
      <c r="OF68" s="111"/>
      <c r="OG68" s="111"/>
      <c r="OH68" s="111"/>
      <c r="OI68" s="111"/>
      <c r="OJ68" s="111"/>
      <c r="OK68" s="111"/>
      <c r="OL68" s="111"/>
      <c r="OM68" s="111"/>
      <c r="ON68" s="111"/>
      <c r="OO68" s="111"/>
      <c r="OP68" s="111"/>
      <c r="OQ68" s="111"/>
      <c r="OR68" s="111"/>
      <c r="OS68" s="111"/>
      <c r="OT68" s="111"/>
      <c r="OU68" s="111"/>
      <c r="OV68" s="111"/>
      <c r="OW68" s="111"/>
      <c r="OX68" s="111"/>
      <c r="OY68" s="111"/>
      <c r="OZ68" s="111"/>
      <c r="PA68" s="111"/>
      <c r="PB68" s="111"/>
      <c r="PC68" s="111"/>
      <c r="PD68" s="111"/>
      <c r="PE68" s="111"/>
      <c r="PF68" s="111"/>
      <c r="PG68" s="111"/>
      <c r="PH68" s="111"/>
      <c r="PI68" s="111"/>
      <c r="PJ68" s="111"/>
      <c r="PK68" s="111"/>
      <c r="PL68" s="111"/>
      <c r="PM68" s="111"/>
      <c r="PN68" s="111"/>
      <c r="PO68" s="111"/>
      <c r="PP68" s="111"/>
      <c r="PQ68" s="111"/>
      <c r="PR68" s="111"/>
      <c r="PS68" s="111"/>
      <c r="PT68" s="111"/>
      <c r="PU68" s="111"/>
      <c r="PV68" s="111"/>
      <c r="PW68" s="111"/>
      <c r="PX68" s="111"/>
      <c r="PY68" s="111"/>
      <c r="PZ68" s="111"/>
      <c r="QA68" s="111"/>
      <c r="QB68" s="111"/>
      <c r="QC68" s="111"/>
      <c r="QD68" s="111"/>
      <c r="QE68" s="111"/>
      <c r="QF68" s="111"/>
      <c r="QG68" s="111"/>
      <c r="QH68" s="111"/>
      <c r="QI68" s="111"/>
      <c r="QJ68" s="111"/>
      <c r="QK68" s="111"/>
      <c r="QL68" s="111"/>
      <c r="QM68" s="111"/>
      <c r="QN68" s="111"/>
      <c r="QO68" s="111"/>
      <c r="QP68" s="111"/>
      <c r="QQ68" s="111"/>
      <c r="QR68" s="111"/>
      <c r="QS68" s="111"/>
      <c r="QT68" s="111"/>
      <c r="QU68" s="111"/>
      <c r="QV68" s="111"/>
      <c r="QW68" s="111"/>
      <c r="QX68" s="111"/>
      <c r="QY68" s="111"/>
      <c r="QZ68" s="111"/>
      <c r="RA68" s="111"/>
      <c r="RB68" s="111"/>
      <c r="RC68" s="111"/>
      <c r="RD68" s="111"/>
      <c r="RE68" s="111"/>
      <c r="RF68" s="111"/>
      <c r="RG68" s="111"/>
      <c r="RH68" s="111"/>
      <c r="RI68" s="111"/>
      <c r="RJ68" s="111"/>
      <c r="RK68" s="111"/>
      <c r="RL68" s="111"/>
      <c r="RM68" s="111"/>
      <c r="RN68" s="111"/>
      <c r="RO68" s="111"/>
      <c r="RP68" s="111"/>
      <c r="RQ68" s="111"/>
      <c r="RR68" s="111"/>
      <c r="RS68" s="111"/>
      <c r="RT68" s="111"/>
      <c r="RU68" s="111"/>
      <c r="RV68" s="111"/>
      <c r="RW68" s="111"/>
      <c r="RX68" s="111"/>
      <c r="RY68" s="111"/>
      <c r="RZ68" s="111"/>
      <c r="SA68" s="111"/>
      <c r="SB68" s="111"/>
      <c r="SC68" s="111"/>
      <c r="SD68" s="111"/>
      <c r="SE68" s="111"/>
      <c r="SF68" s="111"/>
      <c r="SG68" s="111"/>
      <c r="SH68" s="111"/>
      <c r="SI68" s="111"/>
      <c r="SJ68" s="111"/>
      <c r="SK68" s="111"/>
      <c r="SL68" s="111"/>
      <c r="SM68" s="111"/>
      <c r="SN68" s="111"/>
      <c r="SO68" s="111"/>
      <c r="SP68" s="111"/>
      <c r="SQ68" s="111"/>
      <c r="SR68" s="111"/>
      <c r="SS68" s="111"/>
      <c r="ST68" s="111"/>
      <c r="SU68" s="111"/>
      <c r="SV68" s="111"/>
      <c r="SW68" s="111"/>
      <c r="SX68" s="111"/>
      <c r="SY68" s="111"/>
      <c r="SZ68" s="111"/>
      <c r="TA68" s="111"/>
      <c r="TB68" s="111"/>
      <c r="TC68" s="111"/>
      <c r="TD68" s="111"/>
      <c r="TE68" s="111"/>
      <c r="TF68" s="111"/>
      <c r="TG68" s="111"/>
      <c r="TH68" s="111"/>
      <c r="TI68" s="111"/>
      <c r="TJ68" s="111"/>
      <c r="TK68" s="111"/>
      <c r="TL68" s="111"/>
      <c r="TM68" s="111"/>
      <c r="TN68" s="111"/>
      <c r="TO68" s="111"/>
      <c r="TP68" s="111"/>
      <c r="TQ68" s="111"/>
      <c r="TR68" s="111"/>
      <c r="TS68" s="111"/>
      <c r="TT68" s="111"/>
      <c r="TU68" s="111"/>
      <c r="TV68" s="111"/>
      <c r="TW68" s="111"/>
      <c r="TX68" s="111"/>
      <c r="TY68" s="111"/>
      <c r="TZ68" s="111"/>
      <c r="UA68" s="111"/>
      <c r="UB68" s="111"/>
      <c r="UC68" s="111"/>
      <c r="UD68" s="111"/>
      <c r="UE68" s="111"/>
      <c r="UF68" s="111"/>
      <c r="UG68" s="111"/>
      <c r="UH68" s="111"/>
      <c r="UI68" s="111"/>
      <c r="UJ68" s="111"/>
      <c r="UK68" s="111"/>
      <c r="UL68" s="111"/>
      <c r="UM68" s="111"/>
      <c r="UN68" s="111"/>
      <c r="UO68" s="111"/>
      <c r="UP68" s="111"/>
      <c r="UQ68" s="111"/>
      <c r="UR68" s="111"/>
      <c r="US68" s="111"/>
      <c r="UT68" s="111"/>
      <c r="UU68" s="111"/>
      <c r="UV68" s="111"/>
      <c r="UW68" s="111"/>
      <c r="UX68" s="111"/>
      <c r="UY68" s="111"/>
      <c r="UZ68" s="111"/>
      <c r="VA68" s="111"/>
      <c r="VB68" s="111"/>
      <c r="VC68" s="111"/>
      <c r="VD68" s="111"/>
      <c r="VE68" s="111"/>
      <c r="VF68" s="111"/>
      <c r="VG68" s="111"/>
      <c r="VH68" s="111"/>
      <c r="VI68" s="111"/>
      <c r="VJ68" s="111"/>
      <c r="VK68" s="111"/>
      <c r="VL68" s="111"/>
      <c r="VM68" s="111"/>
      <c r="VN68" s="111"/>
      <c r="VO68" s="111"/>
      <c r="VP68" s="111"/>
      <c r="VQ68" s="111"/>
      <c r="VR68" s="111"/>
      <c r="VS68" s="111"/>
      <c r="VT68" s="111"/>
      <c r="VU68" s="111"/>
      <c r="VV68" s="111"/>
      <c r="VW68" s="111"/>
      <c r="VX68" s="111"/>
      <c r="VY68" s="111"/>
      <c r="VZ68" s="111"/>
      <c r="WA68" s="111"/>
      <c r="WB68" s="111"/>
      <c r="WC68" s="111"/>
      <c r="WD68" s="111"/>
      <c r="WE68" s="111"/>
      <c r="WF68" s="111"/>
      <c r="WG68" s="111"/>
      <c r="WH68" s="111"/>
      <c r="WI68" s="111"/>
      <c r="WJ68" s="111"/>
      <c r="WK68" s="111"/>
      <c r="WL68" s="111"/>
      <c r="WM68" s="111"/>
      <c r="WN68" s="111"/>
      <c r="WO68" s="111"/>
      <c r="WP68" s="111"/>
      <c r="WQ68" s="111"/>
      <c r="WR68" s="111"/>
      <c r="WS68" s="111"/>
      <c r="WT68" s="111"/>
      <c r="WU68" s="111"/>
      <c r="WV68" s="111"/>
      <c r="WW68" s="111"/>
      <c r="WX68" s="111"/>
      <c r="WY68" s="111"/>
      <c r="WZ68" s="111"/>
      <c r="XA68" s="111"/>
      <c r="XB68" s="111"/>
      <c r="XC68" s="111"/>
      <c r="XD68" s="111"/>
      <c r="XE68" s="111"/>
      <c r="XF68" s="111"/>
      <c r="XG68" s="111"/>
      <c r="XH68" s="111"/>
      <c r="XI68" s="111"/>
      <c r="XJ68" s="111"/>
      <c r="XK68" s="111"/>
      <c r="XL68" s="111"/>
      <c r="XM68" s="111"/>
      <c r="XN68" s="111"/>
      <c r="XO68" s="111"/>
      <c r="XP68" s="111"/>
      <c r="XQ68" s="111"/>
      <c r="XR68" s="111"/>
      <c r="XS68" s="111"/>
      <c r="XT68" s="111"/>
      <c r="XU68" s="111"/>
      <c r="XV68" s="111"/>
      <c r="XW68" s="111"/>
      <c r="XX68" s="111"/>
      <c r="XY68" s="111"/>
      <c r="XZ68" s="111"/>
      <c r="YA68" s="111"/>
      <c r="YB68" s="111"/>
      <c r="YC68" s="111"/>
      <c r="YD68" s="111"/>
      <c r="YE68" s="111"/>
      <c r="YF68" s="111"/>
      <c r="YG68" s="111"/>
      <c r="YH68" s="111"/>
      <c r="YI68" s="111"/>
      <c r="YJ68" s="111"/>
      <c r="YK68" s="111"/>
      <c r="YL68" s="111"/>
      <c r="YM68" s="111"/>
      <c r="YN68" s="111"/>
      <c r="YO68" s="111"/>
      <c r="YP68" s="111"/>
      <c r="YQ68" s="111"/>
      <c r="YR68" s="111"/>
      <c r="YS68" s="111"/>
      <c r="YT68" s="111"/>
      <c r="YU68" s="111"/>
      <c r="YV68" s="111"/>
      <c r="YW68" s="111"/>
      <c r="YX68" s="111"/>
      <c r="YY68" s="111"/>
      <c r="YZ68" s="111"/>
      <c r="ZA68" s="111"/>
      <c r="ZB68" s="111"/>
      <c r="ZC68" s="111"/>
      <c r="ZD68" s="111"/>
      <c r="ZE68" s="111"/>
      <c r="ZF68" s="111"/>
      <c r="ZG68" s="111"/>
      <c r="ZH68" s="111"/>
      <c r="ZI68" s="111"/>
      <c r="ZJ68" s="111"/>
      <c r="ZK68" s="111"/>
      <c r="ZL68" s="111"/>
      <c r="ZM68" s="111"/>
      <c r="ZN68" s="111"/>
      <c r="ZO68" s="111"/>
      <c r="ZP68" s="111"/>
      <c r="ZQ68" s="111"/>
      <c r="ZR68" s="111"/>
      <c r="ZS68" s="111"/>
      <c r="ZT68" s="111"/>
      <c r="ZU68" s="111"/>
      <c r="ZV68" s="111"/>
      <c r="ZW68" s="111"/>
      <c r="ZX68" s="111"/>
      <c r="ZY68" s="111"/>
      <c r="ZZ68" s="111"/>
      <c r="AAA68" s="111"/>
      <c r="AAB68" s="111"/>
      <c r="AAC68" s="111"/>
      <c r="AAD68" s="111"/>
      <c r="AAE68" s="111"/>
      <c r="AAF68" s="111"/>
      <c r="AAG68" s="111"/>
      <c r="AAH68" s="111"/>
      <c r="AAI68" s="111"/>
      <c r="AAJ68" s="111"/>
      <c r="AAK68" s="111"/>
      <c r="AAL68" s="111"/>
      <c r="AAM68" s="111"/>
      <c r="AAN68" s="111"/>
      <c r="AAO68" s="111"/>
      <c r="AAP68" s="111"/>
      <c r="AAQ68" s="111"/>
      <c r="AAR68" s="111"/>
      <c r="AAS68" s="111"/>
      <c r="AAT68" s="111"/>
      <c r="AAU68" s="111"/>
      <c r="AAV68" s="111"/>
      <c r="AAW68" s="111"/>
      <c r="AAX68" s="111"/>
      <c r="AAY68" s="111"/>
      <c r="AAZ68" s="111"/>
      <c r="ABA68" s="111"/>
      <c r="ABB68" s="111"/>
      <c r="ABC68" s="111"/>
      <c r="ABD68" s="111"/>
      <c r="ABE68" s="111"/>
      <c r="ABF68" s="111"/>
      <c r="ABG68" s="111"/>
      <c r="ABH68" s="111"/>
      <c r="ABI68" s="111"/>
      <c r="ABJ68" s="111"/>
      <c r="ABK68" s="111"/>
      <c r="ABL68" s="111"/>
      <c r="ABM68" s="111"/>
      <c r="ABN68" s="111"/>
      <c r="ABO68" s="111"/>
      <c r="ABP68" s="111"/>
      <c r="ABQ68" s="111"/>
      <c r="ABR68" s="111"/>
      <c r="ABS68" s="111"/>
      <c r="ABT68" s="111"/>
      <c r="ABU68" s="111"/>
      <c r="ABV68" s="111"/>
      <c r="ABW68" s="111"/>
      <c r="ABX68" s="111"/>
      <c r="ABY68" s="111"/>
      <c r="ABZ68" s="111"/>
      <c r="ACA68" s="111"/>
      <c r="ACB68" s="111"/>
      <c r="ACC68" s="111"/>
      <c r="ACD68" s="111"/>
      <c r="ACE68" s="111"/>
      <c r="ACF68" s="111"/>
      <c r="ACG68" s="111"/>
      <c r="ACH68" s="111"/>
      <c r="ACI68" s="111"/>
      <c r="ACJ68" s="111"/>
      <c r="ACK68" s="111"/>
      <c r="ACL68" s="111"/>
      <c r="ACM68" s="111"/>
      <c r="ACN68" s="111"/>
      <c r="ACO68" s="111"/>
      <c r="ACP68" s="111"/>
      <c r="ACQ68" s="111"/>
      <c r="ACR68" s="111"/>
      <c r="ACS68" s="111"/>
      <c r="ACT68" s="111"/>
      <c r="ACU68" s="111"/>
      <c r="ACV68" s="111"/>
      <c r="ACW68" s="111"/>
      <c r="ACX68" s="111"/>
      <c r="ACY68" s="111"/>
      <c r="ACZ68" s="111"/>
      <c r="ADA68" s="111"/>
      <c r="ADB68" s="111"/>
      <c r="ADC68" s="111"/>
      <c r="ADD68" s="111"/>
      <c r="ADE68" s="111"/>
      <c r="ADF68" s="111"/>
      <c r="ADG68" s="111"/>
      <c r="ADH68" s="111"/>
      <c r="ADI68" s="111"/>
      <c r="ADJ68" s="111"/>
      <c r="ADK68" s="111"/>
      <c r="ADL68" s="111"/>
      <c r="ADM68" s="111"/>
      <c r="ADN68" s="111"/>
      <c r="ADO68" s="111"/>
      <c r="ADP68" s="111"/>
      <c r="ADQ68" s="111"/>
      <c r="ADR68" s="111"/>
      <c r="ADS68" s="111"/>
      <c r="ADT68" s="111"/>
      <c r="ADU68" s="111"/>
      <c r="ADV68" s="111"/>
      <c r="ADW68" s="111"/>
      <c r="ADX68" s="111"/>
      <c r="ADY68" s="111"/>
      <c r="ADZ68" s="111"/>
      <c r="AEA68" s="111"/>
      <c r="AEB68" s="111"/>
      <c r="AEC68" s="111"/>
      <c r="AED68" s="111"/>
      <c r="AEE68" s="111"/>
      <c r="AEF68" s="111"/>
      <c r="AEG68" s="111"/>
      <c r="AEH68" s="111"/>
      <c r="AEI68" s="111"/>
      <c r="AEJ68" s="111"/>
      <c r="AEK68" s="111"/>
      <c r="AEL68" s="111"/>
      <c r="AEM68" s="111"/>
      <c r="AEN68" s="111"/>
      <c r="AEO68" s="111"/>
      <c r="AEP68" s="111"/>
      <c r="AEQ68" s="111"/>
      <c r="AER68" s="111"/>
      <c r="AES68" s="111"/>
      <c r="AET68" s="111"/>
      <c r="AEU68" s="111"/>
      <c r="AEV68" s="111"/>
      <c r="AEW68" s="111"/>
      <c r="AEX68" s="111"/>
      <c r="AEY68" s="111"/>
      <c r="AEZ68" s="111"/>
      <c r="AFA68" s="111"/>
      <c r="AFB68" s="111"/>
      <c r="AFC68" s="111"/>
      <c r="AFD68" s="111"/>
      <c r="AFE68" s="111"/>
      <c r="AFF68" s="111"/>
      <c r="AFG68" s="111"/>
      <c r="AFH68" s="111"/>
      <c r="AFI68" s="111"/>
      <c r="AFJ68" s="111"/>
      <c r="AFK68" s="111"/>
      <c r="AFL68" s="111"/>
      <c r="AFM68" s="111"/>
      <c r="AFN68" s="111"/>
      <c r="AFO68" s="111"/>
      <c r="AFP68" s="111"/>
      <c r="AFQ68" s="111"/>
      <c r="AFR68" s="111"/>
      <c r="AFS68" s="111"/>
      <c r="AFT68" s="111"/>
      <c r="AFU68" s="111"/>
      <c r="AFV68" s="111"/>
      <c r="AFW68" s="111"/>
      <c r="AFX68" s="111"/>
      <c r="AFY68" s="111"/>
      <c r="AFZ68" s="111"/>
      <c r="AGA68" s="111"/>
      <c r="AGB68" s="111"/>
      <c r="AGC68" s="111"/>
      <c r="AGD68" s="111"/>
      <c r="AGE68" s="111"/>
      <c r="AGF68" s="111"/>
      <c r="AGG68" s="111"/>
      <c r="AGH68" s="111"/>
      <c r="AGI68" s="111"/>
      <c r="AGJ68" s="111"/>
      <c r="AGK68" s="111"/>
      <c r="AGL68" s="111"/>
      <c r="AGM68" s="111"/>
      <c r="AGN68" s="111"/>
      <c r="AGO68" s="111"/>
      <c r="AGP68" s="111"/>
      <c r="AGQ68" s="111"/>
      <c r="AGR68" s="111"/>
      <c r="AGS68" s="111"/>
      <c r="AGT68" s="111"/>
      <c r="AGU68" s="111"/>
      <c r="AGV68" s="111"/>
      <c r="AGW68" s="111"/>
      <c r="AGX68" s="111"/>
      <c r="AGY68" s="111"/>
      <c r="AGZ68" s="111"/>
      <c r="AHA68" s="111"/>
      <c r="AHB68" s="111"/>
      <c r="AHC68" s="111"/>
      <c r="AHD68" s="111"/>
      <c r="AHE68" s="111"/>
      <c r="AHF68" s="111"/>
      <c r="AHG68" s="111"/>
      <c r="AHH68" s="111"/>
      <c r="AHI68" s="111"/>
      <c r="AHJ68" s="111"/>
      <c r="AHK68" s="111"/>
      <c r="AHL68" s="111"/>
      <c r="AHM68" s="111"/>
      <c r="AHN68" s="111"/>
      <c r="AHO68" s="111"/>
      <c r="AHP68" s="111"/>
      <c r="AHQ68" s="111"/>
      <c r="AHR68" s="111"/>
      <c r="AHS68" s="111"/>
      <c r="AHT68" s="111"/>
      <c r="AHU68" s="111"/>
      <c r="AHV68" s="111"/>
      <c r="AHW68" s="111"/>
      <c r="AHX68" s="111"/>
      <c r="AHY68" s="111"/>
      <c r="AHZ68" s="111"/>
      <c r="AIA68" s="111"/>
      <c r="AIB68" s="111"/>
      <c r="AIC68" s="111"/>
      <c r="AID68" s="111"/>
      <c r="AIE68" s="111"/>
      <c r="AIF68" s="111"/>
      <c r="AIG68" s="111"/>
      <c r="AIH68" s="111"/>
      <c r="AII68" s="111"/>
      <c r="AIJ68" s="111"/>
      <c r="AIK68" s="111"/>
      <c r="AIL68" s="111"/>
      <c r="AIM68" s="111"/>
      <c r="AIN68" s="111"/>
      <c r="AIO68" s="111"/>
      <c r="AIP68" s="111"/>
      <c r="AIQ68" s="111"/>
      <c r="AIR68" s="111"/>
      <c r="AIS68" s="111"/>
      <c r="AIT68" s="111"/>
      <c r="AIU68" s="111"/>
      <c r="AIV68" s="111"/>
      <c r="AIW68" s="111"/>
      <c r="AIX68" s="111"/>
      <c r="AIY68" s="111"/>
      <c r="AIZ68" s="111"/>
      <c r="AJA68" s="111"/>
      <c r="AJB68" s="111"/>
      <c r="AJC68" s="111"/>
      <c r="AJD68" s="111"/>
      <c r="AJE68" s="111"/>
      <c r="AJF68" s="111"/>
      <c r="AJG68" s="111"/>
      <c r="AJH68" s="111"/>
      <c r="AJI68" s="111"/>
      <c r="AJJ68" s="111"/>
      <c r="AJK68" s="111"/>
      <c r="AJL68" s="111"/>
      <c r="AJM68" s="111"/>
      <c r="AJN68" s="111"/>
      <c r="AJO68" s="111"/>
      <c r="AJP68" s="111"/>
      <c r="AJQ68" s="111"/>
      <c r="AJR68" s="111"/>
      <c r="AJS68" s="111"/>
      <c r="AJT68" s="111"/>
      <c r="AJU68" s="111"/>
      <c r="AJV68" s="111"/>
      <c r="AJW68" s="111"/>
      <c r="AJX68" s="111"/>
      <c r="AJY68" s="111"/>
      <c r="AJZ68" s="111"/>
      <c r="AKA68" s="111"/>
      <c r="AKB68" s="111"/>
      <c r="AKC68" s="111"/>
      <c r="AKD68" s="111"/>
      <c r="AKE68" s="111"/>
      <c r="AKF68" s="111"/>
      <c r="AKG68" s="111"/>
      <c r="AKH68" s="111"/>
      <c r="AKI68" s="111"/>
      <c r="AKJ68" s="111"/>
      <c r="AKK68" s="111"/>
      <c r="AKL68" s="111"/>
      <c r="AKM68" s="111"/>
      <c r="AKN68" s="111"/>
      <c r="AKO68" s="111"/>
      <c r="AKP68" s="111"/>
      <c r="AKQ68" s="111"/>
      <c r="AKR68" s="111"/>
      <c r="AKS68" s="111"/>
      <c r="AKT68" s="111"/>
      <c r="AKU68" s="111"/>
      <c r="AKV68" s="111"/>
      <c r="AKW68" s="111"/>
      <c r="AKX68" s="111"/>
      <c r="AKY68" s="111"/>
      <c r="AKZ68" s="111"/>
      <c r="ALA68" s="111"/>
      <c r="ALB68" s="111"/>
      <c r="ALC68" s="111"/>
      <c r="ALD68" s="111"/>
      <c r="ALE68" s="111"/>
      <c r="ALF68" s="111"/>
      <c r="ALG68" s="111"/>
      <c r="ALH68" s="111"/>
      <c r="ALI68" s="111"/>
      <c r="ALJ68" s="111"/>
      <c r="ALK68" s="111"/>
      <c r="ALL68" s="111"/>
      <c r="ALM68" s="111"/>
      <c r="ALN68" s="111"/>
      <c r="ALO68" s="111"/>
      <c r="ALP68" s="111"/>
      <c r="ALQ68" s="111"/>
      <c r="ALR68" s="111"/>
      <c r="ALS68" s="111"/>
      <c r="ALT68" s="111"/>
      <c r="ALU68" s="111"/>
      <c r="ALV68" s="111"/>
      <c r="ALW68" s="111"/>
      <c r="ALX68" s="111"/>
      <c r="ALY68" s="111"/>
      <c r="ALZ68" s="111"/>
      <c r="AMA68" s="111"/>
      <c r="AMB68" s="111"/>
      <c r="AMC68" s="111"/>
      <c r="AMD68" s="111"/>
      <c r="AME68" s="111"/>
      <c r="AMF68" s="111"/>
      <c r="AMG68" s="111"/>
      <c r="AMH68" s="111"/>
      <c r="AMI68" s="111"/>
      <c r="AMJ68" s="111"/>
      <c r="AMK68" s="111"/>
      <c r="AML68" s="111"/>
      <c r="AMM68" s="111"/>
      <c r="AMN68" s="111"/>
      <c r="AMO68" s="111"/>
      <c r="AMP68" s="111"/>
      <c r="AMQ68" s="111"/>
      <c r="AMR68" s="111"/>
      <c r="AMS68" s="111"/>
      <c r="AMT68" s="111"/>
      <c r="AMU68" s="111"/>
      <c r="AMV68" s="111"/>
      <c r="AMW68" s="111"/>
      <c r="AMX68" s="111"/>
      <c r="AMY68" s="111"/>
      <c r="AMZ68" s="111"/>
      <c r="ANA68" s="111"/>
      <c r="ANB68" s="111"/>
      <c r="ANC68" s="111"/>
      <c r="AND68" s="111"/>
      <c r="ANE68" s="111"/>
      <c r="ANF68" s="111"/>
      <c r="ANG68" s="111"/>
      <c r="ANH68" s="111"/>
      <c r="ANI68" s="111"/>
      <c r="ANJ68" s="111"/>
      <c r="ANK68" s="111"/>
      <c r="ANL68" s="111"/>
      <c r="ANM68" s="111"/>
      <c r="ANN68" s="111"/>
      <c r="ANO68" s="111"/>
      <c r="ANP68" s="111"/>
      <c r="ANQ68" s="111"/>
      <c r="ANR68" s="111"/>
      <c r="ANS68" s="111"/>
      <c r="ANT68" s="111"/>
      <c r="ANU68" s="111"/>
      <c r="ANV68" s="111"/>
      <c r="ANW68" s="111"/>
      <c r="ANX68" s="111"/>
      <c r="ANY68" s="111"/>
      <c r="ANZ68" s="111"/>
      <c r="AOA68" s="111"/>
      <c r="AOB68" s="111"/>
      <c r="AOC68" s="111"/>
      <c r="AOD68" s="111"/>
      <c r="AOE68" s="111"/>
      <c r="AOF68" s="111"/>
      <c r="AOG68" s="111"/>
      <c r="AOH68" s="111"/>
      <c r="AOI68" s="111"/>
      <c r="AOJ68" s="111"/>
      <c r="AOK68" s="111"/>
      <c r="AOL68" s="111"/>
      <c r="AOM68" s="111"/>
      <c r="AON68" s="111"/>
      <c r="AOO68" s="111"/>
      <c r="AOP68" s="111"/>
      <c r="AOQ68" s="111"/>
      <c r="AOR68" s="111"/>
      <c r="AOS68" s="111"/>
      <c r="AOT68" s="111"/>
      <c r="AOU68" s="111"/>
      <c r="AOV68" s="111"/>
      <c r="AOW68" s="111"/>
      <c r="AOX68" s="111"/>
      <c r="AOY68" s="111"/>
      <c r="AOZ68" s="111"/>
      <c r="APA68" s="111"/>
      <c r="APB68" s="111"/>
      <c r="APC68" s="111"/>
      <c r="APD68" s="111"/>
      <c r="APE68" s="111"/>
      <c r="APF68" s="111"/>
      <c r="APG68" s="111"/>
      <c r="APH68" s="111"/>
      <c r="API68" s="111"/>
      <c r="APJ68" s="111"/>
      <c r="APK68" s="111"/>
      <c r="APL68" s="111"/>
      <c r="APM68" s="111"/>
      <c r="APN68" s="111"/>
      <c r="APO68" s="111"/>
      <c r="APP68" s="111"/>
      <c r="APQ68" s="111"/>
      <c r="APR68" s="111"/>
      <c r="APS68" s="111"/>
      <c r="APT68" s="111"/>
      <c r="APU68" s="111"/>
      <c r="APV68" s="111"/>
      <c r="APW68" s="111"/>
      <c r="APX68" s="111"/>
      <c r="APY68" s="111"/>
      <c r="APZ68" s="111"/>
      <c r="AQA68" s="111"/>
      <c r="AQB68" s="111"/>
      <c r="AQC68" s="111"/>
      <c r="AQD68" s="111"/>
      <c r="AQE68" s="111"/>
      <c r="AQF68" s="111"/>
      <c r="AQG68" s="111"/>
      <c r="AQH68" s="111"/>
      <c r="AQI68" s="111"/>
      <c r="AQJ68" s="111"/>
      <c r="AQK68" s="111"/>
      <c r="AQL68" s="111"/>
      <c r="AQM68" s="111"/>
      <c r="AQN68" s="111"/>
      <c r="AQO68" s="111"/>
      <c r="AQP68" s="111"/>
      <c r="AQQ68" s="111"/>
      <c r="AQR68" s="111"/>
      <c r="AQS68" s="111"/>
      <c r="AQT68" s="111"/>
      <c r="AQU68" s="111"/>
      <c r="AQV68" s="111"/>
      <c r="AQW68" s="111"/>
      <c r="AQX68" s="111"/>
      <c r="AQY68" s="111"/>
      <c r="AQZ68" s="111"/>
      <c r="ARA68" s="111"/>
      <c r="ARB68" s="111"/>
      <c r="ARC68" s="111"/>
      <c r="ARD68" s="111"/>
      <c r="ARE68" s="111"/>
      <c r="ARF68" s="111"/>
      <c r="ARG68" s="111"/>
      <c r="ARH68" s="111"/>
      <c r="ARI68" s="111"/>
      <c r="ARJ68" s="111"/>
      <c r="ARK68" s="111"/>
      <c r="ARL68" s="111"/>
      <c r="ARM68" s="111"/>
      <c r="ARN68" s="111"/>
      <c r="ARO68" s="111"/>
      <c r="ARP68" s="111"/>
      <c r="ARQ68" s="111"/>
      <c r="ARR68" s="111"/>
      <c r="ARS68" s="111"/>
      <c r="ART68" s="111"/>
      <c r="ARU68" s="111"/>
      <c r="ARV68" s="111"/>
      <c r="ARW68" s="111"/>
      <c r="ARX68" s="111"/>
      <c r="ARY68" s="111"/>
      <c r="ARZ68" s="111"/>
      <c r="ASA68" s="111"/>
      <c r="ASB68" s="111"/>
      <c r="ASC68" s="111"/>
      <c r="ASD68" s="111"/>
      <c r="ASE68" s="111"/>
      <c r="ASF68" s="111"/>
      <c r="ASG68" s="111"/>
      <c r="ASH68" s="111"/>
      <c r="ASI68" s="111"/>
      <c r="ASJ68" s="111"/>
      <c r="ASK68" s="111"/>
      <c r="ASL68" s="111"/>
      <c r="ASM68" s="111"/>
      <c r="ASN68" s="111"/>
      <c r="ASO68" s="111"/>
      <c r="ASP68" s="111"/>
      <c r="ASQ68" s="111"/>
      <c r="ASR68" s="111"/>
      <c r="ASS68" s="111"/>
      <c r="AST68" s="111"/>
      <c r="ASU68" s="111"/>
      <c r="ASV68" s="111"/>
      <c r="ASW68" s="111"/>
      <c r="ASX68" s="111"/>
      <c r="ASY68" s="111"/>
      <c r="ASZ68" s="111"/>
      <c r="ATA68" s="111"/>
      <c r="ATB68" s="111"/>
      <c r="ATC68" s="111"/>
      <c r="ATD68" s="111"/>
      <c r="ATE68" s="111"/>
      <c r="ATF68" s="111"/>
      <c r="ATG68" s="111"/>
      <c r="ATH68" s="111"/>
      <c r="ATI68" s="111"/>
      <c r="ATJ68" s="111"/>
      <c r="ATK68" s="111"/>
      <c r="ATL68" s="111"/>
      <c r="ATM68" s="111"/>
      <c r="ATN68" s="111"/>
      <c r="ATO68" s="111"/>
      <c r="ATP68" s="111"/>
      <c r="ATQ68" s="111"/>
      <c r="ATR68" s="111"/>
      <c r="ATS68" s="111"/>
      <c r="ATT68" s="111"/>
      <c r="ATU68" s="111"/>
      <c r="ATV68" s="111"/>
      <c r="ATW68" s="111"/>
      <c r="ATX68" s="111"/>
      <c r="ATY68" s="111"/>
      <c r="ATZ68" s="111"/>
      <c r="AUA68" s="111"/>
      <c r="AUB68" s="111"/>
      <c r="AUC68" s="111"/>
      <c r="AUD68" s="111"/>
      <c r="AUE68" s="111"/>
      <c r="AUF68" s="111"/>
      <c r="AUG68" s="111"/>
      <c r="AUH68" s="111"/>
      <c r="AUI68" s="111"/>
      <c r="AUJ68" s="111"/>
      <c r="AUK68" s="111"/>
      <c r="AUL68" s="111"/>
      <c r="AUM68" s="111"/>
      <c r="AUN68" s="111"/>
      <c r="AUO68" s="111"/>
      <c r="AUP68" s="111"/>
      <c r="AUQ68" s="111"/>
      <c r="AUR68" s="111"/>
      <c r="AUS68" s="111"/>
      <c r="AUT68" s="111"/>
      <c r="AUU68" s="111"/>
      <c r="AUV68" s="111"/>
      <c r="AUW68" s="111"/>
      <c r="AUX68" s="111"/>
      <c r="AUY68" s="111"/>
      <c r="AUZ68" s="111"/>
      <c r="AVA68" s="111"/>
      <c r="AVB68" s="111"/>
      <c r="AVC68" s="111"/>
      <c r="AVD68" s="111"/>
      <c r="AVE68" s="111"/>
      <c r="AVF68" s="111"/>
      <c r="AVG68" s="111"/>
      <c r="AVH68" s="111"/>
      <c r="AVI68" s="111"/>
      <c r="AVJ68" s="111"/>
      <c r="AVK68" s="111"/>
      <c r="AVL68" s="111"/>
      <c r="AVM68" s="111"/>
      <c r="AVN68" s="111"/>
      <c r="AVO68" s="111"/>
      <c r="AVP68" s="111"/>
      <c r="AVQ68" s="111"/>
      <c r="AVR68" s="111"/>
      <c r="AVS68" s="111"/>
      <c r="AVT68" s="111"/>
      <c r="AVU68" s="111"/>
      <c r="AVV68" s="111"/>
      <c r="AVW68" s="111"/>
      <c r="AVX68" s="111"/>
      <c r="AVY68" s="111"/>
      <c r="AVZ68" s="111"/>
      <c r="AWA68" s="111"/>
      <c r="AWB68" s="111"/>
      <c r="AWC68" s="111"/>
      <c r="AWD68" s="111"/>
      <c r="AWE68" s="111"/>
      <c r="AWF68" s="111"/>
      <c r="AWG68" s="111"/>
      <c r="AWH68" s="111"/>
      <c r="AWI68" s="111"/>
      <c r="AWJ68" s="111"/>
      <c r="AWK68" s="111"/>
      <c r="AWL68" s="111"/>
      <c r="AWM68" s="111"/>
      <c r="AWN68" s="111"/>
      <c r="AWO68" s="111"/>
      <c r="AWP68" s="111"/>
      <c r="AWQ68" s="111"/>
      <c r="AWR68" s="111"/>
      <c r="AWS68" s="111"/>
      <c r="AWT68" s="111"/>
      <c r="AWU68" s="111"/>
      <c r="AWV68" s="111"/>
      <c r="AWW68" s="111"/>
      <c r="AWX68" s="111"/>
      <c r="AWY68" s="111"/>
      <c r="AWZ68" s="111"/>
      <c r="AXA68" s="111"/>
      <c r="AXB68" s="111"/>
      <c r="AXC68" s="111"/>
      <c r="AXD68" s="111"/>
      <c r="AXE68" s="111"/>
      <c r="AXF68" s="111"/>
      <c r="AXG68" s="111"/>
      <c r="AXH68" s="111"/>
      <c r="AXI68" s="111"/>
      <c r="AXJ68" s="111"/>
      <c r="AXK68" s="111"/>
      <c r="AXL68" s="111"/>
      <c r="AXM68" s="111"/>
      <c r="AXN68" s="111"/>
      <c r="AXO68" s="111"/>
      <c r="AXP68" s="111"/>
      <c r="AXQ68" s="111"/>
      <c r="AXR68" s="111"/>
      <c r="AXS68" s="111"/>
      <c r="AXT68" s="111"/>
      <c r="AXU68" s="111"/>
      <c r="AXV68" s="111"/>
      <c r="AXW68" s="111"/>
      <c r="AXX68" s="111"/>
      <c r="AXY68" s="111"/>
      <c r="AXZ68" s="111"/>
      <c r="AYA68" s="111"/>
      <c r="AYB68" s="111"/>
      <c r="AYC68" s="111"/>
      <c r="AYD68" s="111"/>
      <c r="AYE68" s="111"/>
      <c r="AYF68" s="111"/>
      <c r="AYG68" s="111"/>
      <c r="AYH68" s="111"/>
      <c r="AYI68" s="111"/>
      <c r="AYJ68" s="111"/>
      <c r="AYK68" s="111"/>
      <c r="AYL68" s="111"/>
      <c r="AYM68" s="111"/>
      <c r="AYN68" s="111"/>
      <c r="AYO68" s="111"/>
      <c r="AYP68" s="111"/>
      <c r="AYQ68" s="111"/>
      <c r="AYR68" s="111"/>
      <c r="AYS68" s="111"/>
      <c r="AYT68" s="111"/>
      <c r="AYU68" s="111"/>
      <c r="AYV68" s="111"/>
      <c r="AYW68" s="111"/>
      <c r="AYX68" s="111"/>
      <c r="AYY68" s="111"/>
      <c r="AYZ68" s="111"/>
      <c r="AZA68" s="111"/>
      <c r="AZB68" s="111"/>
      <c r="AZC68" s="111"/>
      <c r="AZD68" s="111"/>
      <c r="AZE68" s="111"/>
      <c r="AZF68" s="111"/>
      <c r="AZG68" s="111"/>
      <c r="AZH68" s="111"/>
      <c r="AZI68" s="111"/>
      <c r="AZJ68" s="111"/>
      <c r="AZK68" s="111"/>
      <c r="AZL68" s="111"/>
      <c r="AZM68" s="111"/>
      <c r="AZN68" s="111"/>
      <c r="AZO68" s="111"/>
      <c r="AZP68" s="111"/>
      <c r="AZQ68" s="111"/>
      <c r="AZR68" s="111"/>
      <c r="AZS68" s="111"/>
      <c r="AZT68" s="111"/>
      <c r="AZU68" s="111"/>
      <c r="AZV68" s="111"/>
      <c r="AZW68" s="111"/>
      <c r="AZX68" s="111"/>
      <c r="AZY68" s="111"/>
      <c r="AZZ68" s="111"/>
      <c r="BAA68" s="111"/>
      <c r="BAB68" s="111"/>
      <c r="BAC68" s="111"/>
      <c r="BAD68" s="111"/>
      <c r="BAE68" s="111"/>
      <c r="BAF68" s="111"/>
      <c r="BAG68" s="111"/>
      <c r="BAH68" s="111"/>
      <c r="BAI68" s="111"/>
      <c r="BAJ68" s="111"/>
      <c r="BAK68" s="111"/>
      <c r="BAL68" s="111"/>
      <c r="BAM68" s="111"/>
      <c r="BAN68" s="111"/>
      <c r="BAO68" s="111"/>
      <c r="BAP68" s="111"/>
      <c r="BAQ68" s="111"/>
      <c r="BAR68" s="111"/>
      <c r="BAS68" s="111"/>
      <c r="BAT68" s="111"/>
      <c r="BAU68" s="111"/>
      <c r="BAV68" s="111"/>
      <c r="BAW68" s="111"/>
      <c r="BAX68" s="111"/>
      <c r="BAY68" s="111"/>
      <c r="BAZ68" s="111"/>
      <c r="BBA68" s="111"/>
      <c r="BBB68" s="111"/>
      <c r="BBC68" s="111"/>
      <c r="BBD68" s="111"/>
      <c r="BBE68" s="111"/>
      <c r="BBF68" s="111"/>
      <c r="BBG68" s="111"/>
      <c r="BBH68" s="111"/>
      <c r="BBI68" s="111"/>
      <c r="BBJ68" s="111"/>
      <c r="BBK68" s="111"/>
      <c r="BBL68" s="111"/>
      <c r="BBM68" s="111"/>
      <c r="BBN68" s="111"/>
      <c r="BBO68" s="111"/>
      <c r="BBP68" s="111"/>
      <c r="BBQ68" s="111"/>
      <c r="BBR68" s="111"/>
      <c r="BBS68" s="111"/>
      <c r="BBT68" s="111"/>
      <c r="BBU68" s="111"/>
      <c r="BBV68" s="111"/>
      <c r="BBW68" s="111"/>
      <c r="BBX68" s="111"/>
      <c r="BBY68" s="111"/>
      <c r="BBZ68" s="111"/>
      <c r="BCA68" s="111"/>
      <c r="BCB68" s="111"/>
      <c r="BCC68" s="111"/>
      <c r="BCD68" s="111"/>
      <c r="BCE68" s="111"/>
      <c r="BCF68" s="111"/>
      <c r="BCG68" s="111"/>
      <c r="BCH68" s="111"/>
      <c r="BCI68" s="111"/>
      <c r="BCJ68" s="111"/>
      <c r="BCK68" s="111"/>
      <c r="BCL68" s="111"/>
      <c r="BCM68" s="111"/>
      <c r="BCN68" s="111"/>
      <c r="BCO68" s="111"/>
      <c r="BCP68" s="111"/>
      <c r="BCQ68" s="111"/>
      <c r="BCR68" s="111"/>
      <c r="BCS68" s="111"/>
      <c r="BCT68" s="111"/>
      <c r="BCU68" s="111"/>
      <c r="BCV68" s="111"/>
      <c r="BCW68" s="111"/>
      <c r="BCX68" s="111"/>
      <c r="BCY68" s="111"/>
      <c r="BCZ68" s="111"/>
      <c r="BDA68" s="111"/>
      <c r="BDB68" s="111"/>
      <c r="BDC68" s="111"/>
      <c r="BDD68" s="111"/>
      <c r="BDE68" s="111"/>
      <c r="BDF68" s="111"/>
      <c r="BDG68" s="111"/>
      <c r="BDH68" s="111"/>
      <c r="BDI68" s="111"/>
      <c r="BDJ68" s="111"/>
      <c r="BDK68" s="111"/>
      <c r="BDL68" s="111"/>
      <c r="BDM68" s="111"/>
      <c r="BDN68" s="111"/>
      <c r="BDO68" s="111"/>
      <c r="BDP68" s="111"/>
      <c r="BDQ68" s="111"/>
      <c r="BDR68" s="111"/>
      <c r="BDS68" s="111"/>
      <c r="BDT68" s="111"/>
      <c r="BDU68" s="111"/>
      <c r="BDV68" s="111"/>
      <c r="BDW68" s="111"/>
      <c r="BDX68" s="111"/>
      <c r="BDY68" s="111"/>
      <c r="BDZ68" s="111"/>
      <c r="BEA68" s="111"/>
      <c r="BEB68" s="111"/>
      <c r="BEC68" s="111"/>
      <c r="BED68" s="111"/>
      <c r="BEE68" s="111"/>
      <c r="BEF68" s="111"/>
      <c r="BEG68" s="111"/>
      <c r="BEH68" s="111"/>
      <c r="BEI68" s="111"/>
      <c r="BEJ68" s="111"/>
      <c r="BEK68" s="111"/>
      <c r="BEL68" s="111"/>
      <c r="BEM68" s="111"/>
      <c r="BEN68" s="111"/>
      <c r="BEO68" s="111"/>
      <c r="BEP68" s="111"/>
      <c r="BEQ68" s="111"/>
      <c r="BER68" s="111"/>
      <c r="BES68" s="111"/>
      <c r="BET68" s="111"/>
      <c r="BEU68" s="111"/>
      <c r="BEV68" s="111"/>
      <c r="BEW68" s="111"/>
      <c r="BEX68" s="111"/>
      <c r="BEY68" s="111"/>
      <c r="BEZ68" s="111"/>
      <c r="BFA68" s="111"/>
      <c r="BFB68" s="111"/>
      <c r="BFC68" s="111"/>
      <c r="BFD68" s="111"/>
      <c r="BFE68" s="111"/>
      <c r="BFF68" s="111"/>
      <c r="BFG68" s="111"/>
      <c r="BFH68" s="111"/>
      <c r="BFI68" s="111"/>
      <c r="BFJ68" s="111"/>
      <c r="BFK68" s="111"/>
      <c r="BFL68" s="111"/>
      <c r="BFM68" s="111"/>
      <c r="BFN68" s="111"/>
      <c r="BFO68" s="111"/>
      <c r="BFP68" s="111"/>
      <c r="BFQ68" s="111"/>
      <c r="BFR68" s="111"/>
      <c r="BFS68" s="111"/>
      <c r="BFT68" s="111"/>
      <c r="BFU68" s="111"/>
      <c r="BFV68" s="111"/>
      <c r="BFW68" s="111"/>
      <c r="BFX68" s="111"/>
      <c r="BFY68" s="111"/>
      <c r="BFZ68" s="111"/>
      <c r="BGA68" s="111"/>
      <c r="BGB68" s="111"/>
      <c r="BGC68" s="111"/>
      <c r="BGD68" s="111"/>
      <c r="BGE68" s="111"/>
      <c r="BGF68" s="111"/>
      <c r="BGG68" s="111"/>
      <c r="BGH68" s="111"/>
      <c r="BGI68" s="111"/>
      <c r="BGJ68" s="111"/>
      <c r="BGK68" s="111"/>
      <c r="BGL68" s="111"/>
      <c r="BGM68" s="111"/>
      <c r="BGN68" s="111"/>
      <c r="BGO68" s="111"/>
      <c r="BGP68" s="111"/>
      <c r="BGQ68" s="111"/>
      <c r="BGR68" s="111"/>
      <c r="BGS68" s="111"/>
      <c r="BGT68" s="111"/>
      <c r="BGU68" s="111"/>
      <c r="BGV68" s="111"/>
      <c r="BGW68" s="111"/>
      <c r="BGX68" s="111"/>
      <c r="BGY68" s="111"/>
      <c r="BGZ68" s="111"/>
      <c r="BHA68" s="111"/>
      <c r="BHB68" s="111"/>
      <c r="BHC68" s="111"/>
      <c r="BHD68" s="111"/>
      <c r="BHE68" s="111"/>
      <c r="BHF68" s="111"/>
      <c r="BHG68" s="111"/>
      <c r="BHH68" s="111"/>
      <c r="BHI68" s="111"/>
      <c r="BHJ68" s="111"/>
      <c r="BHK68" s="111"/>
      <c r="BHL68" s="111"/>
      <c r="BHM68" s="111"/>
      <c r="BHN68" s="111"/>
      <c r="BHO68" s="111"/>
      <c r="BHP68" s="111"/>
      <c r="BHQ68" s="111"/>
      <c r="BHR68" s="111"/>
      <c r="BHS68" s="111"/>
      <c r="BHT68" s="111"/>
      <c r="BHU68" s="111"/>
      <c r="BHV68" s="111"/>
      <c r="BHW68" s="111"/>
      <c r="BHX68" s="111"/>
      <c r="BHY68" s="111"/>
      <c r="BHZ68" s="111"/>
      <c r="BIA68" s="111"/>
      <c r="BIB68" s="111"/>
      <c r="BIC68" s="111"/>
      <c r="BID68" s="111"/>
      <c r="BIE68" s="111"/>
      <c r="BIF68" s="111"/>
      <c r="BIG68" s="111"/>
      <c r="BIH68" s="111"/>
      <c r="BII68" s="111"/>
      <c r="BIJ68" s="111"/>
      <c r="BIK68" s="111"/>
      <c r="BIL68" s="111"/>
      <c r="BIM68" s="111"/>
      <c r="BIN68" s="111"/>
      <c r="BIO68" s="111"/>
      <c r="BIP68" s="111"/>
      <c r="BIQ68" s="111"/>
      <c r="BIR68" s="111"/>
      <c r="BIS68" s="111"/>
      <c r="BIT68" s="111"/>
      <c r="BIU68" s="111"/>
      <c r="BIV68" s="111"/>
      <c r="BIW68" s="111"/>
      <c r="BIX68" s="111"/>
      <c r="BIY68" s="111"/>
      <c r="BIZ68" s="111"/>
      <c r="BJA68" s="111"/>
      <c r="BJB68" s="111"/>
      <c r="BJC68" s="111"/>
      <c r="BJD68" s="111"/>
      <c r="BJE68" s="111"/>
      <c r="BJF68" s="111"/>
      <c r="BJG68" s="111"/>
      <c r="BJH68" s="111"/>
      <c r="BJI68" s="111"/>
      <c r="BJJ68" s="111"/>
      <c r="BJK68" s="111"/>
      <c r="BJL68" s="111"/>
      <c r="BJM68" s="111"/>
      <c r="BJN68" s="111"/>
      <c r="BJO68" s="111"/>
      <c r="BJP68" s="111"/>
      <c r="BJQ68" s="111"/>
      <c r="BJR68" s="111"/>
      <c r="BJS68" s="111"/>
      <c r="BJT68" s="111"/>
      <c r="BJU68" s="111"/>
      <c r="BJV68" s="111"/>
      <c r="BJW68" s="111"/>
      <c r="BJX68" s="111"/>
      <c r="BJY68" s="111"/>
      <c r="BJZ68" s="111"/>
      <c r="BKA68" s="111"/>
      <c r="BKB68" s="111"/>
      <c r="BKC68" s="111"/>
      <c r="BKD68" s="111"/>
      <c r="BKE68" s="111"/>
      <c r="BKF68" s="111"/>
      <c r="BKG68" s="111"/>
      <c r="BKH68" s="111"/>
      <c r="BKI68" s="111"/>
      <c r="BKJ68" s="111"/>
      <c r="BKK68" s="111"/>
      <c r="BKL68" s="111"/>
      <c r="BKM68" s="111"/>
      <c r="BKN68" s="111"/>
      <c r="BKO68" s="111"/>
      <c r="BKP68" s="111"/>
      <c r="BKQ68" s="111"/>
      <c r="BKR68" s="111"/>
      <c r="BKS68" s="111"/>
      <c r="BKT68" s="111"/>
      <c r="BKU68" s="111"/>
      <c r="BKV68" s="111"/>
      <c r="BKW68" s="111"/>
      <c r="BKX68" s="111"/>
      <c r="BKY68" s="111"/>
      <c r="BKZ68" s="111"/>
      <c r="BLA68" s="111"/>
      <c r="BLB68" s="111"/>
      <c r="BLC68" s="111"/>
      <c r="BLD68" s="111"/>
      <c r="BLE68" s="111"/>
      <c r="BLF68" s="111"/>
      <c r="BLG68" s="111"/>
      <c r="BLH68" s="111"/>
      <c r="BLI68" s="111"/>
      <c r="BLJ68" s="111"/>
      <c r="BLK68" s="111"/>
      <c r="BLL68" s="111"/>
      <c r="BLM68" s="111"/>
      <c r="BLN68" s="111"/>
      <c r="BLO68" s="111"/>
      <c r="BLP68" s="111"/>
      <c r="BLQ68" s="111"/>
      <c r="BLR68" s="111"/>
      <c r="BLS68" s="111"/>
      <c r="BLT68" s="111"/>
      <c r="BLU68" s="111"/>
      <c r="BLV68" s="111"/>
      <c r="BLW68" s="111"/>
      <c r="BLX68" s="111"/>
      <c r="BLY68" s="111"/>
      <c r="BLZ68" s="111"/>
      <c r="BMA68" s="111"/>
      <c r="BMB68" s="111"/>
      <c r="BMC68" s="111"/>
      <c r="BMD68" s="111"/>
      <c r="BME68" s="111"/>
      <c r="BMF68" s="111"/>
      <c r="BMG68" s="111"/>
      <c r="BMH68" s="111"/>
      <c r="BMI68" s="111"/>
      <c r="BMJ68" s="111"/>
      <c r="BMK68" s="111"/>
      <c r="BML68" s="111"/>
      <c r="BMM68" s="111"/>
      <c r="BMN68" s="111"/>
      <c r="BMO68" s="111"/>
      <c r="BMP68" s="111"/>
      <c r="BMQ68" s="111"/>
      <c r="BMR68" s="111"/>
      <c r="BMS68" s="111"/>
      <c r="BMT68" s="111"/>
      <c r="BMU68" s="111"/>
      <c r="BMV68" s="111"/>
      <c r="BMW68" s="111"/>
      <c r="BMX68" s="111"/>
      <c r="BMY68" s="111"/>
      <c r="BMZ68" s="111"/>
      <c r="BNA68" s="111"/>
      <c r="BNB68" s="111"/>
      <c r="BNC68" s="111"/>
      <c r="BND68" s="111"/>
      <c r="BNE68" s="111"/>
      <c r="BNF68" s="111"/>
      <c r="BNG68" s="111"/>
      <c r="BNH68" s="111"/>
      <c r="BNI68" s="111"/>
      <c r="BNJ68" s="111"/>
      <c r="BNK68" s="111"/>
      <c r="BNL68" s="111"/>
      <c r="BNM68" s="111"/>
      <c r="BNN68" s="111"/>
      <c r="BNO68" s="111"/>
      <c r="BNP68" s="111"/>
      <c r="BNQ68" s="111"/>
      <c r="BNR68" s="111"/>
      <c r="BNS68" s="111"/>
      <c r="BNT68" s="111"/>
      <c r="BNU68" s="111"/>
      <c r="BNV68" s="111"/>
      <c r="BNW68" s="111"/>
      <c r="BNX68" s="111"/>
      <c r="BNY68" s="111"/>
      <c r="BNZ68" s="111"/>
      <c r="BOA68" s="111"/>
      <c r="BOB68" s="111"/>
      <c r="BOC68" s="111"/>
      <c r="BOD68" s="111"/>
      <c r="BOE68" s="111"/>
      <c r="BOF68" s="111"/>
      <c r="BOG68" s="111"/>
      <c r="BOH68" s="111"/>
      <c r="BOI68" s="111"/>
      <c r="BOJ68" s="111"/>
      <c r="BOK68" s="111"/>
      <c r="BOL68" s="111"/>
      <c r="BOM68" s="111"/>
      <c r="BON68" s="111"/>
      <c r="BOO68" s="111"/>
      <c r="BOP68" s="111"/>
      <c r="BOQ68" s="111"/>
      <c r="BOR68" s="111"/>
      <c r="BOS68" s="111"/>
      <c r="BOT68" s="111"/>
      <c r="BOU68" s="111"/>
      <c r="BOV68" s="111"/>
      <c r="BOW68" s="111"/>
      <c r="BOX68" s="111"/>
      <c r="BOY68" s="111"/>
      <c r="BOZ68" s="111"/>
      <c r="BPA68" s="111"/>
      <c r="BPB68" s="111"/>
      <c r="BPC68" s="111"/>
      <c r="BPD68" s="111"/>
      <c r="BPE68" s="111"/>
      <c r="BPF68" s="111"/>
      <c r="BPG68" s="111"/>
      <c r="BPH68" s="111"/>
      <c r="BPI68" s="111"/>
      <c r="BPJ68" s="111"/>
      <c r="BPK68" s="111"/>
      <c r="BPL68" s="111"/>
      <c r="BPM68" s="111"/>
      <c r="BPN68" s="111"/>
      <c r="BPO68" s="111"/>
      <c r="BPP68" s="111"/>
      <c r="BPQ68" s="111"/>
      <c r="BPR68" s="111"/>
      <c r="BPS68" s="111"/>
      <c r="BPT68" s="111"/>
      <c r="BPU68" s="111"/>
      <c r="BPV68" s="111"/>
      <c r="BPW68" s="111"/>
      <c r="BPX68" s="111"/>
      <c r="BPY68" s="111"/>
      <c r="BPZ68" s="111"/>
      <c r="BQA68" s="111"/>
      <c r="BQB68" s="111"/>
      <c r="BQC68" s="111"/>
      <c r="BQD68" s="111"/>
      <c r="BQE68" s="111"/>
      <c r="BQF68" s="111"/>
      <c r="BQG68" s="111"/>
      <c r="BQH68" s="111"/>
      <c r="BQI68" s="111"/>
      <c r="BQJ68" s="111"/>
      <c r="BQK68" s="111"/>
      <c r="BQL68" s="111"/>
      <c r="BQM68" s="111"/>
      <c r="BQN68" s="111"/>
      <c r="BQO68" s="111"/>
      <c r="BQP68" s="111"/>
      <c r="BQQ68" s="111"/>
      <c r="BQR68" s="111"/>
      <c r="BQS68" s="111"/>
      <c r="BQT68" s="111"/>
      <c r="BQU68" s="111"/>
      <c r="BQV68" s="111"/>
      <c r="BQW68" s="111"/>
      <c r="BQX68" s="111"/>
      <c r="BQY68" s="111"/>
      <c r="BQZ68" s="111"/>
      <c r="BRA68" s="111"/>
      <c r="BRB68" s="111"/>
      <c r="BRC68" s="111"/>
      <c r="BRD68" s="111"/>
      <c r="BRE68" s="111"/>
      <c r="BRF68" s="111"/>
      <c r="BRG68" s="111"/>
      <c r="BRH68" s="111"/>
      <c r="BRI68" s="111"/>
      <c r="BRJ68" s="111"/>
      <c r="BRK68" s="111"/>
      <c r="BRL68" s="111"/>
      <c r="BRM68" s="111"/>
      <c r="BRN68" s="111"/>
      <c r="BRO68" s="111"/>
      <c r="BRP68" s="111"/>
      <c r="BRQ68" s="111"/>
      <c r="BRR68" s="111"/>
      <c r="BRS68" s="111"/>
      <c r="BRT68" s="111"/>
      <c r="BRU68" s="111"/>
      <c r="BRV68" s="111"/>
      <c r="BRW68" s="111"/>
      <c r="BRX68" s="111"/>
      <c r="BRY68" s="111"/>
      <c r="BRZ68" s="111"/>
      <c r="BSA68" s="111"/>
      <c r="BSB68" s="111"/>
      <c r="BSC68" s="111"/>
      <c r="BSD68" s="111"/>
      <c r="BSE68" s="111"/>
      <c r="BSF68" s="111"/>
      <c r="BSG68" s="111"/>
      <c r="BSH68" s="111"/>
      <c r="BSI68" s="111"/>
      <c r="BSJ68" s="111"/>
      <c r="BSK68" s="111"/>
      <c r="BSL68" s="111"/>
      <c r="BSM68" s="111"/>
      <c r="BSN68" s="111"/>
      <c r="BSO68" s="111"/>
      <c r="BSP68" s="111"/>
      <c r="BSQ68" s="111"/>
      <c r="BSR68" s="111"/>
      <c r="BSS68" s="111"/>
      <c r="BST68" s="111"/>
      <c r="BSU68" s="111"/>
      <c r="BSV68" s="111"/>
      <c r="BSW68" s="111"/>
      <c r="BSX68" s="111"/>
      <c r="BSY68" s="111"/>
      <c r="BSZ68" s="111"/>
      <c r="BTA68" s="111"/>
      <c r="BTB68" s="111"/>
      <c r="BTC68" s="111"/>
      <c r="BTD68" s="111"/>
      <c r="BTE68" s="111"/>
      <c r="BTF68" s="111"/>
      <c r="BTG68" s="111"/>
      <c r="BTH68" s="111"/>
      <c r="BTI68" s="111"/>
      <c r="BTJ68" s="111"/>
      <c r="BTK68" s="111"/>
      <c r="BTL68" s="111"/>
      <c r="BTM68" s="111"/>
      <c r="BTN68" s="111"/>
      <c r="BTO68" s="111"/>
      <c r="BTP68" s="111"/>
      <c r="BTQ68" s="111"/>
      <c r="BTR68" s="111"/>
      <c r="BTS68" s="111"/>
      <c r="BTT68" s="111"/>
      <c r="BTU68" s="111"/>
      <c r="BTV68" s="111"/>
      <c r="BTW68" s="111"/>
      <c r="BTX68" s="111"/>
      <c r="BTY68" s="111"/>
      <c r="BTZ68" s="111"/>
      <c r="BUA68" s="111"/>
      <c r="BUB68" s="111"/>
      <c r="BUC68" s="111"/>
      <c r="BUD68" s="111"/>
      <c r="BUE68" s="111"/>
      <c r="BUF68" s="111"/>
      <c r="BUG68" s="111"/>
      <c r="BUH68" s="111"/>
      <c r="BUI68" s="111"/>
      <c r="BUJ68" s="111"/>
      <c r="BUK68" s="111"/>
      <c r="BUL68" s="111"/>
      <c r="BUM68" s="111"/>
      <c r="BUN68" s="111"/>
      <c r="BUO68" s="111"/>
      <c r="BUP68" s="111"/>
      <c r="BUQ68" s="111"/>
      <c r="BUR68" s="111"/>
      <c r="BUS68" s="111"/>
      <c r="BUT68" s="111"/>
      <c r="BUU68" s="111"/>
      <c r="BUV68" s="111"/>
      <c r="BUW68" s="111"/>
      <c r="BUX68" s="111"/>
      <c r="BUY68" s="111"/>
      <c r="BUZ68" s="111"/>
      <c r="BVA68" s="111"/>
      <c r="BVB68" s="111"/>
      <c r="BVC68" s="111"/>
      <c r="BVD68" s="111"/>
      <c r="BVE68" s="111"/>
      <c r="BVF68" s="111"/>
      <c r="BVG68" s="111"/>
      <c r="BVH68" s="111"/>
      <c r="BVI68" s="111"/>
      <c r="BVJ68" s="111"/>
      <c r="BVK68" s="111"/>
      <c r="BVL68" s="111"/>
      <c r="BVM68" s="111"/>
      <c r="BVN68" s="111"/>
      <c r="BVO68" s="111"/>
      <c r="BVP68" s="111"/>
      <c r="BVQ68" s="111"/>
      <c r="BVR68" s="111"/>
      <c r="BVS68" s="111"/>
      <c r="BVT68" s="111"/>
      <c r="BVU68" s="111"/>
      <c r="BVV68" s="111"/>
      <c r="BVW68" s="111"/>
      <c r="BVX68" s="111"/>
      <c r="BVY68" s="111"/>
      <c r="BVZ68" s="111"/>
      <c r="BWA68" s="111"/>
      <c r="BWB68" s="111"/>
      <c r="BWC68" s="111"/>
      <c r="BWD68" s="111"/>
      <c r="BWE68" s="111"/>
      <c r="BWF68" s="111"/>
      <c r="BWG68" s="111"/>
      <c r="BWH68" s="111"/>
      <c r="BWI68" s="111"/>
      <c r="BWJ68" s="111"/>
      <c r="BWK68" s="111"/>
      <c r="BWL68" s="111"/>
      <c r="BWM68" s="111"/>
      <c r="BWN68" s="111"/>
      <c r="BWO68" s="111"/>
      <c r="BWP68" s="111"/>
      <c r="BWQ68" s="111"/>
      <c r="BWR68" s="111"/>
      <c r="BWS68" s="111"/>
      <c r="BWT68" s="111"/>
      <c r="BWU68" s="111"/>
      <c r="BWV68" s="111"/>
      <c r="BWW68" s="111"/>
      <c r="BWX68" s="111"/>
      <c r="BWY68" s="111"/>
      <c r="BWZ68" s="111"/>
      <c r="BXA68" s="111"/>
      <c r="BXB68" s="111"/>
      <c r="BXC68" s="111"/>
      <c r="BXD68" s="111"/>
      <c r="BXE68" s="111"/>
      <c r="BXF68" s="111"/>
      <c r="BXG68" s="111"/>
      <c r="BXH68" s="111"/>
      <c r="BXI68" s="111"/>
      <c r="BXJ68" s="111"/>
      <c r="BXK68" s="111"/>
      <c r="BXL68" s="111"/>
      <c r="BXM68" s="111"/>
      <c r="BXN68" s="111"/>
      <c r="BXO68" s="111"/>
      <c r="BXP68" s="111"/>
      <c r="BXQ68" s="111"/>
      <c r="BXR68" s="111"/>
      <c r="BXS68" s="111"/>
      <c r="BXT68" s="111"/>
      <c r="BXU68" s="111"/>
      <c r="BXV68" s="111"/>
      <c r="BXW68" s="111"/>
      <c r="BXX68" s="111"/>
      <c r="BXY68" s="111"/>
      <c r="BXZ68" s="111"/>
      <c r="BYA68" s="111"/>
      <c r="BYB68" s="111"/>
      <c r="BYC68" s="111"/>
      <c r="BYD68" s="111"/>
      <c r="BYE68" s="111"/>
      <c r="BYF68" s="111"/>
      <c r="BYG68" s="111"/>
      <c r="BYH68" s="111"/>
      <c r="BYI68" s="111"/>
      <c r="BYJ68" s="111"/>
      <c r="BYK68" s="111"/>
      <c r="BYL68" s="111"/>
      <c r="BYM68" s="111"/>
      <c r="BYN68" s="111"/>
      <c r="BYO68" s="111"/>
      <c r="BYP68" s="111"/>
      <c r="BYQ68" s="111"/>
      <c r="BYR68" s="111"/>
      <c r="BYS68" s="111"/>
      <c r="BYT68" s="111"/>
      <c r="BYU68" s="111"/>
      <c r="BYV68" s="111"/>
      <c r="BYW68" s="111"/>
      <c r="BYX68" s="111"/>
      <c r="BYY68" s="111"/>
      <c r="BYZ68" s="111"/>
      <c r="BZA68" s="111"/>
      <c r="BZB68" s="111"/>
      <c r="BZC68" s="111"/>
      <c r="BZD68" s="111"/>
      <c r="BZE68" s="111"/>
      <c r="BZF68" s="111"/>
      <c r="BZG68" s="111"/>
      <c r="BZH68" s="111"/>
      <c r="BZI68" s="111"/>
      <c r="BZJ68" s="111"/>
      <c r="BZK68" s="111"/>
      <c r="BZL68" s="111"/>
      <c r="BZM68" s="111"/>
      <c r="BZN68" s="111"/>
      <c r="BZO68" s="111"/>
      <c r="BZP68" s="111"/>
      <c r="BZQ68" s="111"/>
      <c r="BZR68" s="111"/>
      <c r="BZS68" s="111"/>
      <c r="BZT68" s="111"/>
      <c r="BZU68" s="111"/>
      <c r="BZV68" s="111"/>
      <c r="BZW68" s="111"/>
      <c r="BZX68" s="111"/>
      <c r="BZY68" s="111"/>
      <c r="BZZ68" s="111"/>
      <c r="CAA68" s="111"/>
      <c r="CAB68" s="111"/>
      <c r="CAC68" s="111"/>
      <c r="CAD68" s="111"/>
      <c r="CAE68" s="111"/>
      <c r="CAF68" s="111"/>
      <c r="CAG68" s="111"/>
      <c r="CAH68" s="111"/>
      <c r="CAI68" s="111"/>
      <c r="CAJ68" s="111"/>
      <c r="CAK68" s="111"/>
      <c r="CAL68" s="111"/>
      <c r="CAM68" s="111"/>
      <c r="CAN68" s="111"/>
      <c r="CAO68" s="111"/>
      <c r="CAP68" s="111"/>
      <c r="CAQ68" s="111"/>
      <c r="CAR68" s="111"/>
      <c r="CAS68" s="111"/>
      <c r="CAT68" s="111"/>
      <c r="CAU68" s="111"/>
      <c r="CAV68" s="111"/>
      <c r="CAW68" s="111"/>
      <c r="CAX68" s="111"/>
      <c r="CAY68" s="111"/>
      <c r="CAZ68" s="111"/>
      <c r="CBA68" s="111"/>
      <c r="CBB68" s="111"/>
      <c r="CBC68" s="111"/>
      <c r="CBD68" s="111"/>
      <c r="CBE68" s="111"/>
      <c r="CBF68" s="111"/>
      <c r="CBG68" s="111"/>
      <c r="CBH68" s="111"/>
      <c r="CBI68" s="111"/>
      <c r="CBJ68" s="111"/>
      <c r="CBK68" s="111"/>
      <c r="CBL68" s="111"/>
      <c r="CBM68" s="111"/>
      <c r="CBN68" s="111"/>
      <c r="CBO68" s="111"/>
      <c r="CBP68" s="111"/>
      <c r="CBQ68" s="111"/>
      <c r="CBR68" s="111"/>
      <c r="CBS68" s="111"/>
      <c r="CBT68" s="111"/>
      <c r="CBU68" s="111"/>
      <c r="CBV68" s="111"/>
      <c r="CBW68" s="111"/>
      <c r="CBX68" s="111"/>
      <c r="CBY68" s="111"/>
      <c r="CBZ68" s="111"/>
      <c r="CCA68" s="111"/>
      <c r="CCB68" s="111"/>
      <c r="CCC68" s="111"/>
      <c r="CCD68" s="111"/>
      <c r="CCE68" s="111"/>
      <c r="CCF68" s="111"/>
      <c r="CCG68" s="111"/>
      <c r="CCH68" s="111"/>
      <c r="CCI68" s="111"/>
      <c r="CCJ68" s="111"/>
      <c r="CCK68" s="111"/>
      <c r="CCL68" s="111"/>
      <c r="CCM68" s="111"/>
      <c r="CCN68" s="111"/>
      <c r="CCO68" s="111"/>
      <c r="CCP68" s="111"/>
      <c r="CCQ68" s="111"/>
      <c r="CCR68" s="111"/>
      <c r="CCS68" s="111"/>
      <c r="CCT68" s="111"/>
      <c r="CCU68" s="111"/>
      <c r="CCV68" s="111"/>
      <c r="CCW68" s="111"/>
      <c r="CCX68" s="111"/>
      <c r="CCY68" s="111"/>
      <c r="CCZ68" s="111"/>
      <c r="CDA68" s="111"/>
      <c r="CDB68" s="111"/>
      <c r="CDC68" s="111"/>
      <c r="CDD68" s="111"/>
      <c r="CDE68" s="111"/>
      <c r="CDF68" s="111"/>
      <c r="CDG68" s="111"/>
      <c r="CDH68" s="111"/>
      <c r="CDI68" s="111"/>
      <c r="CDJ68" s="111"/>
      <c r="CDK68" s="111"/>
      <c r="CDL68" s="111"/>
      <c r="CDM68" s="111"/>
      <c r="CDN68" s="111"/>
      <c r="CDO68" s="111"/>
      <c r="CDP68" s="111"/>
      <c r="CDQ68" s="111"/>
      <c r="CDR68" s="111"/>
      <c r="CDS68" s="111"/>
      <c r="CDT68" s="111"/>
      <c r="CDU68" s="111"/>
      <c r="CDV68" s="111"/>
      <c r="CDW68" s="111"/>
      <c r="CDX68" s="111"/>
      <c r="CDY68" s="111"/>
      <c r="CDZ68" s="111"/>
      <c r="CEA68" s="111"/>
      <c r="CEB68" s="111"/>
      <c r="CEC68" s="111"/>
      <c r="CED68" s="111"/>
      <c r="CEE68" s="111"/>
      <c r="CEF68" s="111"/>
      <c r="CEG68" s="111"/>
      <c r="CEH68" s="111"/>
      <c r="CEI68" s="111"/>
      <c r="CEJ68" s="111"/>
      <c r="CEK68" s="111"/>
      <c r="CEL68" s="111"/>
      <c r="CEM68" s="111"/>
      <c r="CEN68" s="111"/>
      <c r="CEO68" s="111"/>
      <c r="CEP68" s="111"/>
      <c r="CEQ68" s="111"/>
      <c r="CER68" s="111"/>
      <c r="CES68" s="111"/>
      <c r="CET68" s="111"/>
      <c r="CEU68" s="111"/>
      <c r="CEV68" s="111"/>
      <c r="CEW68" s="111"/>
      <c r="CEX68" s="111"/>
      <c r="CEY68" s="111"/>
      <c r="CEZ68" s="111"/>
      <c r="CFA68" s="111"/>
      <c r="CFB68" s="111"/>
      <c r="CFC68" s="111"/>
      <c r="CFD68" s="111"/>
      <c r="CFE68" s="111"/>
      <c r="CFF68" s="111"/>
      <c r="CFG68" s="111"/>
      <c r="CFH68" s="111"/>
      <c r="CFI68" s="111"/>
      <c r="CFJ68" s="111"/>
      <c r="CFK68" s="111"/>
      <c r="CFL68" s="111"/>
      <c r="CFM68" s="111"/>
      <c r="CFN68" s="111"/>
      <c r="CFO68" s="111"/>
      <c r="CFP68" s="111"/>
      <c r="CFQ68" s="111"/>
      <c r="CFR68" s="111"/>
      <c r="CFS68" s="111"/>
      <c r="CFT68" s="111"/>
      <c r="CFU68" s="111"/>
      <c r="CFV68" s="111"/>
      <c r="CFW68" s="111"/>
      <c r="CFX68" s="111"/>
      <c r="CFY68" s="111"/>
      <c r="CFZ68" s="111"/>
      <c r="CGA68" s="111"/>
      <c r="CGB68" s="111"/>
      <c r="CGC68" s="111"/>
      <c r="CGD68" s="111"/>
      <c r="CGE68" s="111"/>
      <c r="CGF68" s="111"/>
      <c r="CGG68" s="111"/>
      <c r="CGH68" s="111"/>
      <c r="CGI68" s="111"/>
      <c r="CGJ68" s="111"/>
      <c r="CGK68" s="111"/>
      <c r="CGL68" s="111"/>
      <c r="CGM68" s="111"/>
      <c r="CGN68" s="111"/>
      <c r="CGO68" s="111"/>
      <c r="CGP68" s="111"/>
      <c r="CGQ68" s="111"/>
      <c r="CGR68" s="111"/>
      <c r="CGS68" s="111"/>
      <c r="CGT68" s="111"/>
      <c r="CGU68" s="111"/>
      <c r="CGV68" s="111"/>
      <c r="CGW68" s="111"/>
      <c r="CGX68" s="111"/>
      <c r="CGY68" s="111"/>
      <c r="CGZ68" s="111"/>
      <c r="CHA68" s="111"/>
      <c r="CHB68" s="111"/>
      <c r="CHC68" s="111"/>
      <c r="CHD68" s="111"/>
      <c r="CHE68" s="111"/>
      <c r="CHF68" s="111"/>
      <c r="CHG68" s="111"/>
      <c r="CHH68" s="111"/>
      <c r="CHI68" s="111"/>
      <c r="CHJ68" s="111"/>
      <c r="CHK68" s="111"/>
      <c r="CHL68" s="111"/>
      <c r="CHM68" s="111"/>
      <c r="CHN68" s="111"/>
      <c r="CHO68" s="111"/>
      <c r="CHP68" s="111"/>
      <c r="CHQ68" s="111"/>
      <c r="CHR68" s="111"/>
      <c r="CHS68" s="111"/>
      <c r="CHT68" s="111"/>
      <c r="CHU68" s="111"/>
      <c r="CHV68" s="111"/>
      <c r="CHW68" s="111"/>
      <c r="CHX68" s="111"/>
      <c r="CHY68" s="111"/>
      <c r="CHZ68" s="111"/>
      <c r="CIA68" s="111"/>
      <c r="CIB68" s="111"/>
      <c r="CIC68" s="111"/>
      <c r="CID68" s="111"/>
      <c r="CIE68" s="111"/>
      <c r="CIF68" s="111"/>
      <c r="CIG68" s="111"/>
      <c r="CIH68" s="111"/>
      <c r="CII68" s="111"/>
      <c r="CIJ68" s="111"/>
      <c r="CIK68" s="111"/>
      <c r="CIL68" s="111"/>
      <c r="CIM68" s="111"/>
      <c r="CIN68" s="111"/>
      <c r="CIO68" s="111"/>
      <c r="CIP68" s="111"/>
      <c r="CIQ68" s="111"/>
      <c r="CIR68" s="111"/>
      <c r="CIS68" s="111"/>
      <c r="CIT68" s="111"/>
      <c r="CIU68" s="111"/>
      <c r="CIV68" s="111"/>
      <c r="CIW68" s="111"/>
      <c r="CIX68" s="111"/>
      <c r="CIY68" s="111"/>
      <c r="CIZ68" s="111"/>
      <c r="CJA68" s="111"/>
      <c r="CJB68" s="111"/>
      <c r="CJC68" s="111"/>
      <c r="CJD68" s="111"/>
      <c r="CJE68" s="111"/>
      <c r="CJF68" s="111"/>
      <c r="CJG68" s="111"/>
      <c r="CJH68" s="111"/>
      <c r="CJI68" s="111"/>
      <c r="CJJ68" s="111"/>
      <c r="CJK68" s="111"/>
      <c r="CJL68" s="111"/>
      <c r="CJM68" s="111"/>
      <c r="CJN68" s="111"/>
      <c r="CJO68" s="111"/>
      <c r="CJP68" s="111"/>
      <c r="CJQ68" s="111"/>
      <c r="CJR68" s="111"/>
      <c r="CJS68" s="111"/>
      <c r="CJT68" s="111"/>
      <c r="CJU68" s="111"/>
      <c r="CJV68" s="111"/>
      <c r="CJW68" s="111"/>
      <c r="CJX68" s="111"/>
      <c r="CJY68" s="111"/>
      <c r="CJZ68" s="111"/>
      <c r="CKA68" s="111"/>
      <c r="CKB68" s="111"/>
      <c r="CKC68" s="111"/>
      <c r="CKD68" s="111"/>
      <c r="CKE68" s="111"/>
      <c r="CKF68" s="111"/>
      <c r="CKG68" s="111"/>
      <c r="CKH68" s="111"/>
      <c r="CKI68" s="111"/>
      <c r="CKJ68" s="111"/>
      <c r="CKK68" s="111"/>
      <c r="CKL68" s="111"/>
      <c r="CKM68" s="111"/>
      <c r="CKN68" s="111"/>
      <c r="CKO68" s="111"/>
      <c r="CKP68" s="111"/>
      <c r="CKQ68" s="111"/>
      <c r="CKR68" s="111"/>
      <c r="CKS68" s="111"/>
      <c r="CKT68" s="111"/>
      <c r="CKU68" s="111"/>
      <c r="CKV68" s="111"/>
      <c r="CKW68" s="111"/>
      <c r="CKX68" s="111"/>
      <c r="CKY68" s="111"/>
      <c r="CKZ68" s="111"/>
      <c r="CLA68" s="111"/>
      <c r="CLB68" s="111"/>
      <c r="CLC68" s="111"/>
      <c r="CLD68" s="111"/>
      <c r="CLE68" s="111"/>
      <c r="CLF68" s="111"/>
      <c r="CLG68" s="111"/>
      <c r="CLH68" s="111"/>
      <c r="CLI68" s="111"/>
      <c r="CLJ68" s="111"/>
      <c r="CLK68" s="111"/>
      <c r="CLL68" s="111"/>
      <c r="CLM68" s="111"/>
      <c r="CLN68" s="111"/>
      <c r="CLO68" s="111"/>
      <c r="CLP68" s="111"/>
      <c r="CLQ68" s="111"/>
      <c r="CLR68" s="111"/>
      <c r="CLS68" s="111"/>
      <c r="CLT68" s="111"/>
      <c r="CLU68" s="111"/>
      <c r="CLV68" s="111"/>
      <c r="CLW68" s="111"/>
      <c r="CLX68" s="111"/>
      <c r="CLY68" s="111"/>
      <c r="CLZ68" s="111"/>
      <c r="CMA68" s="111"/>
      <c r="CMB68" s="111"/>
      <c r="CMC68" s="111"/>
      <c r="CMD68" s="111"/>
      <c r="CME68" s="111"/>
      <c r="CMF68" s="111"/>
      <c r="CMG68" s="111"/>
      <c r="CMH68" s="111"/>
      <c r="CMI68" s="111"/>
      <c r="CMJ68" s="111"/>
      <c r="CMK68" s="111"/>
      <c r="CML68" s="111"/>
      <c r="CMM68" s="111"/>
      <c r="CMN68" s="111"/>
      <c r="CMO68" s="111"/>
      <c r="CMP68" s="111"/>
      <c r="CMQ68" s="111"/>
      <c r="CMR68" s="111"/>
      <c r="CMS68" s="111"/>
      <c r="CMT68" s="111"/>
      <c r="CMU68" s="111"/>
      <c r="CMV68" s="111"/>
      <c r="CMW68" s="111"/>
      <c r="CMX68" s="111"/>
      <c r="CMY68" s="111"/>
      <c r="CMZ68" s="111"/>
      <c r="CNA68" s="111"/>
      <c r="CNB68" s="111"/>
      <c r="CNC68" s="111"/>
      <c r="CND68" s="111"/>
      <c r="CNE68" s="111"/>
      <c r="CNF68" s="111"/>
      <c r="CNG68" s="111"/>
      <c r="CNH68" s="111"/>
      <c r="CNI68" s="111"/>
      <c r="CNJ68" s="111"/>
      <c r="CNK68" s="111"/>
      <c r="CNL68" s="111"/>
      <c r="CNM68" s="111"/>
      <c r="CNN68" s="111"/>
      <c r="CNO68" s="111"/>
      <c r="CNP68" s="111"/>
      <c r="CNQ68" s="111"/>
      <c r="CNR68" s="111"/>
      <c r="CNS68" s="111"/>
      <c r="CNT68" s="111"/>
      <c r="CNU68" s="111"/>
      <c r="CNV68" s="111"/>
      <c r="CNW68" s="111"/>
      <c r="CNX68" s="111"/>
      <c r="CNY68" s="111"/>
      <c r="CNZ68" s="111"/>
      <c r="COA68" s="111"/>
      <c r="COB68" s="111"/>
      <c r="COC68" s="111"/>
      <c r="COD68" s="111"/>
      <c r="COE68" s="111"/>
      <c r="COF68" s="111"/>
      <c r="COG68" s="111"/>
      <c r="COH68" s="111"/>
      <c r="COI68" s="111"/>
      <c r="COJ68" s="111"/>
      <c r="COK68" s="111"/>
      <c r="COL68" s="111"/>
      <c r="COM68" s="111"/>
      <c r="CON68" s="111"/>
      <c r="COO68" s="111"/>
      <c r="COP68" s="111"/>
      <c r="COQ68" s="111"/>
      <c r="COR68" s="111"/>
      <c r="COS68" s="111"/>
      <c r="COT68" s="111"/>
      <c r="COU68" s="111"/>
      <c r="COV68" s="111"/>
      <c r="COW68" s="111"/>
      <c r="COX68" s="111"/>
      <c r="COY68" s="111"/>
      <c r="COZ68" s="111"/>
      <c r="CPA68" s="111"/>
      <c r="CPB68" s="111"/>
      <c r="CPC68" s="111"/>
      <c r="CPD68" s="111"/>
      <c r="CPE68" s="111"/>
      <c r="CPF68" s="111"/>
      <c r="CPG68" s="111"/>
      <c r="CPH68" s="111"/>
      <c r="CPI68" s="111"/>
      <c r="CPJ68" s="111"/>
      <c r="CPK68" s="111"/>
      <c r="CPL68" s="111"/>
      <c r="CPM68" s="111"/>
      <c r="CPN68" s="111"/>
      <c r="CPO68" s="111"/>
      <c r="CPP68" s="111"/>
      <c r="CPQ68" s="111"/>
      <c r="CPR68" s="111"/>
      <c r="CPS68" s="111"/>
      <c r="CPT68" s="111"/>
      <c r="CPU68" s="111"/>
      <c r="CPV68" s="111"/>
      <c r="CPW68" s="111"/>
      <c r="CPX68" s="111"/>
      <c r="CPY68" s="111"/>
      <c r="CPZ68" s="111"/>
      <c r="CQA68" s="111"/>
      <c r="CQB68" s="111"/>
      <c r="CQC68" s="111"/>
      <c r="CQD68" s="111"/>
      <c r="CQE68" s="111"/>
      <c r="CQF68" s="111"/>
      <c r="CQG68" s="111"/>
      <c r="CQH68" s="111"/>
      <c r="CQI68" s="111"/>
      <c r="CQJ68" s="111"/>
      <c r="CQK68" s="111"/>
      <c r="CQL68" s="111"/>
      <c r="CQM68" s="111"/>
      <c r="CQN68" s="111"/>
      <c r="CQO68" s="111"/>
      <c r="CQP68" s="111"/>
      <c r="CQQ68" s="111"/>
      <c r="CQR68" s="111"/>
      <c r="CQS68" s="111"/>
      <c r="CQT68" s="111"/>
      <c r="CQU68" s="111"/>
      <c r="CQV68" s="111"/>
      <c r="CQW68" s="111"/>
      <c r="CQX68" s="111"/>
      <c r="CQY68" s="111"/>
      <c r="CQZ68" s="111"/>
      <c r="CRA68" s="111"/>
      <c r="CRB68" s="111"/>
      <c r="CRC68" s="111"/>
      <c r="CRD68" s="111"/>
      <c r="CRE68" s="111"/>
      <c r="CRF68" s="111"/>
      <c r="CRG68" s="111"/>
      <c r="CRH68" s="111"/>
      <c r="CRI68" s="111"/>
      <c r="CRJ68" s="111"/>
      <c r="CRK68" s="111"/>
      <c r="CRL68" s="111"/>
      <c r="CRM68" s="111"/>
      <c r="CRN68" s="111"/>
      <c r="CRO68" s="111"/>
      <c r="CRP68" s="111"/>
      <c r="CRQ68" s="111"/>
      <c r="CRR68" s="111"/>
      <c r="CRS68" s="111"/>
      <c r="CRT68" s="111"/>
      <c r="CRU68" s="111"/>
      <c r="CRV68" s="111"/>
      <c r="CRW68" s="111"/>
      <c r="CRX68" s="111"/>
      <c r="CRY68" s="111"/>
      <c r="CRZ68" s="111"/>
      <c r="CSA68" s="111"/>
      <c r="CSB68" s="111"/>
      <c r="CSC68" s="111"/>
      <c r="CSD68" s="111"/>
      <c r="CSE68" s="111"/>
      <c r="CSF68" s="111"/>
      <c r="CSG68" s="111"/>
      <c r="CSH68" s="111"/>
      <c r="CSI68" s="111"/>
      <c r="CSJ68" s="111"/>
      <c r="CSK68" s="111"/>
      <c r="CSL68" s="111"/>
      <c r="CSM68" s="111"/>
      <c r="CSN68" s="111"/>
      <c r="CSO68" s="111"/>
      <c r="CSP68" s="111"/>
      <c r="CSQ68" s="111"/>
      <c r="CSR68" s="111"/>
      <c r="CSS68" s="111"/>
      <c r="CST68" s="111"/>
      <c r="CSU68" s="111"/>
      <c r="CSV68" s="111"/>
      <c r="CSW68" s="111"/>
      <c r="CSX68" s="111"/>
      <c r="CSY68" s="111"/>
      <c r="CSZ68" s="111"/>
      <c r="CTA68" s="111"/>
      <c r="CTB68" s="111"/>
      <c r="CTC68" s="111"/>
      <c r="CTD68" s="111"/>
      <c r="CTE68" s="111"/>
      <c r="CTF68" s="111"/>
      <c r="CTG68" s="111"/>
      <c r="CTH68" s="111"/>
      <c r="CTI68" s="111"/>
      <c r="CTJ68" s="111"/>
      <c r="CTK68" s="111"/>
      <c r="CTL68" s="111"/>
      <c r="CTM68" s="111"/>
      <c r="CTN68" s="111"/>
      <c r="CTO68" s="111"/>
      <c r="CTP68" s="111"/>
      <c r="CTQ68" s="111"/>
      <c r="CTR68" s="111"/>
      <c r="CTS68" s="111"/>
      <c r="CTT68" s="111"/>
      <c r="CTU68" s="111"/>
      <c r="CTV68" s="111"/>
      <c r="CTW68" s="111"/>
      <c r="CTX68" s="111"/>
      <c r="CTY68" s="111"/>
      <c r="CTZ68" s="111"/>
      <c r="CUA68" s="111"/>
      <c r="CUB68" s="111"/>
      <c r="CUC68" s="111"/>
      <c r="CUD68" s="111"/>
      <c r="CUE68" s="111"/>
      <c r="CUF68" s="111"/>
      <c r="CUG68" s="111"/>
      <c r="CUH68" s="111"/>
      <c r="CUI68" s="111"/>
      <c r="CUJ68" s="111"/>
      <c r="CUK68" s="111"/>
      <c r="CUL68" s="111"/>
      <c r="CUM68" s="111"/>
      <c r="CUN68" s="111"/>
      <c r="CUO68" s="111"/>
      <c r="CUP68" s="111"/>
      <c r="CUQ68" s="111"/>
      <c r="CUR68" s="111"/>
      <c r="CUS68" s="111"/>
      <c r="CUT68" s="111"/>
      <c r="CUU68" s="111"/>
      <c r="CUV68" s="111"/>
      <c r="CUW68" s="111"/>
      <c r="CUX68" s="111"/>
      <c r="CUY68" s="111"/>
      <c r="CUZ68" s="111"/>
      <c r="CVA68" s="111"/>
      <c r="CVB68" s="111"/>
      <c r="CVC68" s="111"/>
      <c r="CVD68" s="111"/>
      <c r="CVE68" s="111"/>
      <c r="CVF68" s="111"/>
      <c r="CVG68" s="111"/>
      <c r="CVH68" s="111"/>
      <c r="CVI68" s="111"/>
      <c r="CVJ68" s="111"/>
      <c r="CVK68" s="111"/>
      <c r="CVL68" s="111"/>
      <c r="CVM68" s="111"/>
      <c r="CVN68" s="111"/>
      <c r="CVO68" s="111"/>
      <c r="CVP68" s="111"/>
      <c r="CVQ68" s="111"/>
      <c r="CVR68" s="111"/>
      <c r="CVS68" s="111"/>
      <c r="CVT68" s="111"/>
      <c r="CVU68" s="111"/>
      <c r="CVV68" s="111"/>
      <c r="CVW68" s="111"/>
      <c r="CVX68" s="111"/>
      <c r="CVY68" s="111"/>
      <c r="CVZ68" s="111"/>
      <c r="CWA68" s="111"/>
      <c r="CWB68" s="111"/>
      <c r="CWC68" s="111"/>
      <c r="CWD68" s="111"/>
      <c r="CWE68" s="111"/>
      <c r="CWF68" s="111"/>
      <c r="CWG68" s="111"/>
      <c r="CWH68" s="111"/>
      <c r="CWI68" s="111"/>
      <c r="CWJ68" s="111"/>
      <c r="CWK68" s="111"/>
      <c r="CWL68" s="111"/>
      <c r="CWM68" s="111"/>
      <c r="CWN68" s="111"/>
      <c r="CWO68" s="111"/>
      <c r="CWP68" s="111"/>
      <c r="CWQ68" s="111"/>
      <c r="CWR68" s="111"/>
      <c r="CWS68" s="111"/>
      <c r="CWT68" s="111"/>
      <c r="CWU68" s="111"/>
      <c r="CWV68" s="111"/>
      <c r="CWW68" s="111"/>
      <c r="CWX68" s="111"/>
      <c r="CWY68" s="111"/>
      <c r="CWZ68" s="111"/>
      <c r="CXA68" s="111"/>
      <c r="CXB68" s="111"/>
      <c r="CXC68" s="111"/>
      <c r="CXD68" s="111"/>
      <c r="CXE68" s="111"/>
      <c r="CXF68" s="111"/>
      <c r="CXG68" s="111"/>
      <c r="CXH68" s="111"/>
      <c r="CXI68" s="111"/>
      <c r="CXJ68" s="111"/>
      <c r="CXK68" s="111"/>
      <c r="CXL68" s="111"/>
      <c r="CXM68" s="111"/>
      <c r="CXN68" s="111"/>
      <c r="CXO68" s="111"/>
      <c r="CXP68" s="111"/>
      <c r="CXQ68" s="111"/>
      <c r="CXR68" s="111"/>
      <c r="CXS68" s="111"/>
      <c r="CXT68" s="111"/>
      <c r="CXU68" s="111"/>
      <c r="CXV68" s="111"/>
      <c r="CXW68" s="111"/>
      <c r="CXX68" s="111"/>
      <c r="CXY68" s="111"/>
      <c r="CXZ68" s="111"/>
      <c r="CYA68" s="111"/>
      <c r="CYB68" s="111"/>
      <c r="CYC68" s="111"/>
      <c r="CYD68" s="111"/>
      <c r="CYE68" s="111"/>
      <c r="CYF68" s="111"/>
      <c r="CYG68" s="111"/>
      <c r="CYH68" s="111"/>
      <c r="CYI68" s="111"/>
      <c r="CYJ68" s="111"/>
      <c r="CYK68" s="111"/>
      <c r="CYL68" s="111"/>
      <c r="CYM68" s="111"/>
      <c r="CYN68" s="111"/>
      <c r="CYO68" s="111"/>
      <c r="CYP68" s="111"/>
      <c r="CYQ68" s="111"/>
      <c r="CYR68" s="111"/>
      <c r="CYS68" s="111"/>
      <c r="CYT68" s="111"/>
      <c r="CYU68" s="111"/>
      <c r="CYV68" s="111"/>
      <c r="CYW68" s="111"/>
      <c r="CYX68" s="111"/>
      <c r="CYY68" s="111"/>
      <c r="CYZ68" s="111"/>
      <c r="CZA68" s="111"/>
      <c r="CZB68" s="111"/>
      <c r="CZC68" s="111"/>
      <c r="CZD68" s="111"/>
      <c r="CZE68" s="111"/>
      <c r="CZF68" s="111"/>
      <c r="CZG68" s="111"/>
      <c r="CZH68" s="111"/>
      <c r="CZI68" s="111"/>
      <c r="CZJ68" s="111"/>
      <c r="CZK68" s="111"/>
      <c r="CZL68" s="111"/>
      <c r="CZM68" s="111"/>
      <c r="CZN68" s="111"/>
      <c r="CZO68" s="111"/>
      <c r="CZP68" s="111"/>
      <c r="CZQ68" s="111"/>
      <c r="CZR68" s="111"/>
      <c r="CZS68" s="111"/>
      <c r="CZT68" s="111"/>
      <c r="CZU68" s="111"/>
      <c r="CZV68" s="111"/>
      <c r="CZW68" s="111"/>
      <c r="CZX68" s="111"/>
      <c r="CZY68" s="111"/>
      <c r="CZZ68" s="111"/>
      <c r="DAA68" s="111"/>
      <c r="DAB68" s="111"/>
      <c r="DAC68" s="111"/>
      <c r="DAD68" s="111"/>
      <c r="DAE68" s="111"/>
      <c r="DAF68" s="111"/>
      <c r="DAG68" s="111"/>
      <c r="DAH68" s="111"/>
      <c r="DAI68" s="111"/>
      <c r="DAJ68" s="111"/>
      <c r="DAK68" s="111"/>
      <c r="DAL68" s="111"/>
      <c r="DAM68" s="111"/>
      <c r="DAN68" s="111"/>
      <c r="DAO68" s="111"/>
      <c r="DAP68" s="111"/>
      <c r="DAQ68" s="111"/>
      <c r="DAR68" s="111"/>
      <c r="DAS68" s="111"/>
      <c r="DAT68" s="111"/>
      <c r="DAU68" s="111"/>
      <c r="DAV68" s="111"/>
      <c r="DAW68" s="111"/>
      <c r="DAX68" s="111"/>
      <c r="DAY68" s="111"/>
      <c r="DAZ68" s="111"/>
      <c r="DBA68" s="111"/>
      <c r="DBB68" s="111"/>
      <c r="DBC68" s="111"/>
      <c r="DBD68" s="111"/>
      <c r="DBE68" s="111"/>
      <c r="DBF68" s="111"/>
      <c r="DBG68" s="111"/>
      <c r="DBH68" s="111"/>
      <c r="DBI68" s="111"/>
      <c r="DBJ68" s="111"/>
      <c r="DBK68" s="111"/>
      <c r="DBL68" s="111"/>
      <c r="DBM68" s="111"/>
      <c r="DBN68" s="111"/>
      <c r="DBO68" s="111"/>
      <c r="DBP68" s="111"/>
      <c r="DBQ68" s="111"/>
      <c r="DBR68" s="111"/>
      <c r="DBS68" s="111"/>
      <c r="DBT68" s="111"/>
      <c r="DBU68" s="111"/>
      <c r="DBV68" s="111"/>
      <c r="DBW68" s="111"/>
      <c r="DBX68" s="111"/>
      <c r="DBY68" s="111"/>
      <c r="DBZ68" s="111"/>
      <c r="DCA68" s="111"/>
      <c r="DCB68" s="111"/>
      <c r="DCC68" s="111"/>
      <c r="DCD68" s="111"/>
      <c r="DCE68" s="111"/>
      <c r="DCF68" s="111"/>
      <c r="DCG68" s="111"/>
      <c r="DCH68" s="111"/>
      <c r="DCI68" s="111"/>
      <c r="DCJ68" s="111"/>
      <c r="DCK68" s="111"/>
      <c r="DCL68" s="111"/>
      <c r="DCM68" s="111"/>
      <c r="DCN68" s="111"/>
      <c r="DCO68" s="111"/>
      <c r="DCP68" s="111"/>
      <c r="DCQ68" s="111"/>
      <c r="DCR68" s="111"/>
      <c r="DCS68" s="111"/>
      <c r="DCT68" s="111"/>
      <c r="DCU68" s="111"/>
      <c r="DCV68" s="111"/>
      <c r="DCW68" s="111"/>
      <c r="DCX68" s="111"/>
      <c r="DCY68" s="111"/>
      <c r="DCZ68" s="111"/>
      <c r="DDA68" s="111"/>
      <c r="DDB68" s="111"/>
      <c r="DDC68" s="111"/>
      <c r="DDD68" s="111"/>
      <c r="DDE68" s="111"/>
      <c r="DDF68" s="111"/>
      <c r="DDG68" s="111"/>
      <c r="DDH68" s="111"/>
      <c r="DDI68" s="111"/>
      <c r="DDJ68" s="111"/>
      <c r="DDK68" s="111"/>
      <c r="DDL68" s="111"/>
      <c r="DDM68" s="111"/>
      <c r="DDN68" s="111"/>
      <c r="DDO68" s="111"/>
      <c r="DDP68" s="111"/>
      <c r="DDQ68" s="111"/>
      <c r="DDR68" s="111"/>
      <c r="DDS68" s="111"/>
      <c r="DDT68" s="111"/>
      <c r="DDU68" s="111"/>
      <c r="DDV68" s="111"/>
      <c r="DDW68" s="111"/>
      <c r="DDX68" s="111"/>
      <c r="DDY68" s="111"/>
      <c r="DDZ68" s="111"/>
      <c r="DEA68" s="111"/>
      <c r="DEB68" s="111"/>
      <c r="DEC68" s="111"/>
      <c r="DED68" s="111"/>
      <c r="DEE68" s="111"/>
      <c r="DEF68" s="111"/>
      <c r="DEG68" s="111"/>
      <c r="DEH68" s="111"/>
      <c r="DEI68" s="111"/>
      <c r="DEJ68" s="111"/>
      <c r="DEK68" s="111"/>
      <c r="DEL68" s="111"/>
      <c r="DEM68" s="111"/>
      <c r="DEN68" s="111"/>
      <c r="DEO68" s="111"/>
      <c r="DEP68" s="111"/>
      <c r="DEQ68" s="111"/>
      <c r="DER68" s="111"/>
      <c r="DES68" s="111"/>
      <c r="DET68" s="111"/>
      <c r="DEU68" s="111"/>
      <c r="DEV68" s="111"/>
      <c r="DEW68" s="111"/>
      <c r="DEX68" s="111"/>
      <c r="DEY68" s="111"/>
      <c r="DEZ68" s="111"/>
      <c r="DFA68" s="111"/>
      <c r="DFB68" s="111"/>
      <c r="DFC68" s="111"/>
      <c r="DFD68" s="111"/>
      <c r="DFE68" s="111"/>
      <c r="DFF68" s="111"/>
      <c r="DFG68" s="111"/>
      <c r="DFH68" s="111"/>
      <c r="DFI68" s="111"/>
      <c r="DFJ68" s="111"/>
      <c r="DFK68" s="111"/>
      <c r="DFL68" s="111"/>
      <c r="DFM68" s="111"/>
      <c r="DFN68" s="111"/>
      <c r="DFO68" s="111"/>
      <c r="DFP68" s="111"/>
      <c r="DFQ68" s="111"/>
      <c r="DFR68" s="111"/>
      <c r="DFS68" s="111"/>
      <c r="DFT68" s="111"/>
      <c r="DFU68" s="111"/>
      <c r="DFV68" s="111"/>
      <c r="DFW68" s="111"/>
      <c r="DFX68" s="111"/>
      <c r="DFY68" s="111"/>
      <c r="DFZ68" s="111"/>
      <c r="DGA68" s="111"/>
      <c r="DGB68" s="111"/>
      <c r="DGC68" s="111"/>
      <c r="DGD68" s="111"/>
      <c r="DGE68" s="111"/>
      <c r="DGF68" s="111"/>
      <c r="DGG68" s="111"/>
      <c r="DGH68" s="111"/>
      <c r="DGI68" s="111"/>
      <c r="DGJ68" s="111"/>
      <c r="DGK68" s="111"/>
      <c r="DGL68" s="111"/>
      <c r="DGM68" s="111"/>
      <c r="DGN68" s="111"/>
      <c r="DGO68" s="111"/>
      <c r="DGP68" s="111"/>
      <c r="DGQ68" s="111"/>
      <c r="DGR68" s="111"/>
      <c r="DGS68" s="111"/>
      <c r="DGT68" s="111"/>
      <c r="DGU68" s="111"/>
      <c r="DGV68" s="111"/>
      <c r="DGW68" s="111"/>
      <c r="DGX68" s="111"/>
      <c r="DGY68" s="111"/>
      <c r="DGZ68" s="111"/>
      <c r="DHA68" s="111"/>
      <c r="DHB68" s="111"/>
      <c r="DHC68" s="111"/>
      <c r="DHD68" s="111"/>
      <c r="DHE68" s="111"/>
      <c r="DHF68" s="111"/>
      <c r="DHG68" s="111"/>
      <c r="DHH68" s="111"/>
      <c r="DHI68" s="111"/>
      <c r="DHJ68" s="111"/>
      <c r="DHK68" s="111"/>
      <c r="DHL68" s="111"/>
      <c r="DHM68" s="111"/>
      <c r="DHN68" s="111"/>
      <c r="DHO68" s="111"/>
      <c r="DHP68" s="111"/>
      <c r="DHQ68" s="111"/>
      <c r="DHR68" s="111"/>
      <c r="DHS68" s="111"/>
      <c r="DHT68" s="111"/>
      <c r="DHU68" s="111"/>
      <c r="DHV68" s="111"/>
      <c r="DHW68" s="111"/>
      <c r="DHX68" s="111"/>
      <c r="DHY68" s="111"/>
      <c r="DHZ68" s="111"/>
      <c r="DIA68" s="111"/>
      <c r="DIB68" s="111"/>
      <c r="DIC68" s="111"/>
      <c r="DID68" s="111"/>
      <c r="DIE68" s="111"/>
      <c r="DIF68" s="111"/>
      <c r="DIG68" s="111"/>
      <c r="DIH68" s="111"/>
      <c r="DII68" s="111"/>
      <c r="DIJ68" s="111"/>
      <c r="DIK68" s="111"/>
      <c r="DIL68" s="111"/>
      <c r="DIM68" s="111"/>
      <c r="DIN68" s="111"/>
      <c r="DIO68" s="111"/>
      <c r="DIP68" s="111"/>
      <c r="DIQ68" s="111"/>
      <c r="DIR68" s="111"/>
      <c r="DIS68" s="111"/>
      <c r="DIT68" s="111"/>
      <c r="DIU68" s="111"/>
      <c r="DIV68" s="111"/>
      <c r="DIW68" s="111"/>
      <c r="DIX68" s="111"/>
      <c r="DIY68" s="111"/>
      <c r="DIZ68" s="111"/>
      <c r="DJA68" s="111"/>
      <c r="DJB68" s="111"/>
      <c r="DJC68" s="111"/>
      <c r="DJD68" s="111"/>
      <c r="DJE68" s="111"/>
      <c r="DJF68" s="111"/>
    </row>
    <row r="69" spans="1:2970" s="79" customFormat="1" ht="8.25" customHeight="1" x14ac:dyDescent="0.25">
      <c r="A69" s="111"/>
      <c r="B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1"/>
      <c r="ET69" s="111"/>
      <c r="EU69" s="111"/>
      <c r="EV69" s="111"/>
      <c r="EW69" s="111"/>
      <c r="EX69" s="111"/>
      <c r="EY69" s="111"/>
      <c r="EZ69" s="111"/>
      <c r="FA69" s="111"/>
      <c r="FB69" s="111"/>
      <c r="FC69" s="111"/>
      <c r="FD69" s="111"/>
      <c r="FE69" s="111"/>
      <c r="FF69" s="111"/>
      <c r="FG69" s="111"/>
      <c r="FH69" s="111"/>
      <c r="FI69" s="111"/>
      <c r="FJ69" s="111"/>
      <c r="FK69" s="111"/>
      <c r="FL69" s="111"/>
      <c r="FM69" s="111"/>
      <c r="FN69" s="111"/>
      <c r="FO69" s="111"/>
      <c r="FP69" s="111"/>
      <c r="FQ69" s="111"/>
      <c r="FR69" s="111"/>
      <c r="FS69" s="111"/>
      <c r="FT69" s="111"/>
      <c r="FU69" s="111"/>
      <c r="FV69" s="111"/>
      <c r="FW69" s="111"/>
      <c r="FX69" s="111"/>
      <c r="FY69" s="111"/>
      <c r="FZ69" s="111"/>
      <c r="GA69" s="111"/>
      <c r="GB69" s="111"/>
      <c r="GC69" s="111"/>
      <c r="GD69" s="111"/>
      <c r="GE69" s="111"/>
      <c r="GF69" s="111"/>
      <c r="GG69" s="111"/>
      <c r="GH69" s="111"/>
      <c r="GI69" s="111"/>
      <c r="GJ69" s="111"/>
      <c r="GK69" s="111"/>
      <c r="GL69" s="111"/>
      <c r="GM69" s="111"/>
      <c r="GN69" s="111"/>
      <c r="GO69" s="111"/>
      <c r="GP69" s="111"/>
      <c r="GQ69" s="111"/>
      <c r="GR69" s="111"/>
      <c r="GS69" s="111"/>
      <c r="GT69" s="111"/>
      <c r="GU69" s="111"/>
      <c r="GV69" s="111"/>
      <c r="GW69" s="111"/>
      <c r="GX69" s="111"/>
      <c r="GY69" s="111"/>
      <c r="GZ69" s="111"/>
      <c r="HA69" s="111"/>
      <c r="HB69" s="111"/>
      <c r="HC69" s="111"/>
      <c r="HD69" s="111"/>
      <c r="HE69" s="111"/>
      <c r="HF69" s="111"/>
      <c r="HG69" s="111"/>
      <c r="HH69" s="111"/>
      <c r="HI69" s="111"/>
      <c r="HJ69" s="111"/>
      <c r="HK69" s="111"/>
      <c r="HL69" s="111"/>
      <c r="HM69" s="111"/>
      <c r="HN69" s="111"/>
      <c r="HO69" s="111"/>
      <c r="HP69" s="111"/>
      <c r="HQ69" s="111"/>
      <c r="HR69" s="111"/>
      <c r="HS69" s="111"/>
      <c r="HT69" s="111"/>
      <c r="HU69" s="111"/>
      <c r="HV69" s="111"/>
      <c r="HW69" s="111"/>
      <c r="HX69" s="111"/>
      <c r="HY69" s="111"/>
      <c r="HZ69" s="111"/>
      <c r="IA69" s="111"/>
      <c r="IB69" s="111"/>
      <c r="IC69" s="111"/>
      <c r="ID69" s="111"/>
      <c r="IE69" s="111"/>
      <c r="IF69" s="111"/>
      <c r="IG69" s="111"/>
      <c r="IH69" s="111"/>
      <c r="II69" s="111"/>
      <c r="IJ69" s="111"/>
      <c r="IK69" s="111"/>
      <c r="IL69" s="111"/>
      <c r="IM69" s="111"/>
      <c r="IN69" s="111"/>
      <c r="IO69" s="111"/>
      <c r="IP69" s="111"/>
      <c r="IQ69" s="111"/>
      <c r="IR69" s="111"/>
      <c r="IS69" s="111"/>
      <c r="IT69" s="111"/>
      <c r="IU69" s="111"/>
      <c r="IV69" s="111"/>
      <c r="IW69" s="111"/>
      <c r="IX69" s="111"/>
      <c r="IY69" s="111"/>
      <c r="IZ69" s="111"/>
      <c r="JA69" s="111"/>
      <c r="JB69" s="111"/>
      <c r="JC69" s="111"/>
      <c r="JD69" s="111"/>
      <c r="JE69" s="111"/>
      <c r="JF69" s="111"/>
      <c r="JG69" s="111"/>
      <c r="JH69" s="111"/>
      <c r="JI69" s="111"/>
      <c r="JJ69" s="111"/>
      <c r="JK69" s="111"/>
      <c r="JL69" s="111"/>
      <c r="JM69" s="111"/>
      <c r="JN69" s="111"/>
      <c r="JO69" s="111"/>
      <c r="JP69" s="111"/>
      <c r="JQ69" s="111"/>
      <c r="JR69" s="111"/>
      <c r="JS69" s="111"/>
      <c r="JT69" s="111"/>
      <c r="JU69" s="111"/>
      <c r="JV69" s="111"/>
      <c r="JW69" s="111"/>
      <c r="JX69" s="111"/>
      <c r="JY69" s="111"/>
      <c r="JZ69" s="111"/>
      <c r="KA69" s="111"/>
      <c r="KB69" s="111"/>
      <c r="KC69" s="111"/>
      <c r="KD69" s="111"/>
      <c r="KE69" s="111"/>
      <c r="KF69" s="111"/>
      <c r="KG69" s="111"/>
      <c r="KH69" s="111"/>
      <c r="KI69" s="111"/>
      <c r="KJ69" s="111"/>
      <c r="KK69" s="111"/>
      <c r="KL69" s="111"/>
      <c r="KM69" s="111"/>
      <c r="KN69" s="111"/>
      <c r="KO69" s="111"/>
      <c r="KP69" s="111"/>
      <c r="KQ69" s="111"/>
      <c r="KR69" s="111"/>
      <c r="KS69" s="111"/>
      <c r="KT69" s="111"/>
      <c r="KU69" s="111"/>
      <c r="KV69" s="111"/>
      <c r="KW69" s="111"/>
      <c r="KX69" s="111"/>
      <c r="KY69" s="111"/>
      <c r="KZ69" s="111"/>
      <c r="LA69" s="111"/>
      <c r="LB69" s="111"/>
      <c r="LC69" s="111"/>
      <c r="LD69" s="111"/>
      <c r="LE69" s="111"/>
      <c r="LF69" s="111"/>
      <c r="LG69" s="111"/>
      <c r="LH69" s="111"/>
      <c r="LI69" s="111"/>
      <c r="LJ69" s="111"/>
      <c r="LK69" s="111"/>
      <c r="LL69" s="111"/>
      <c r="LM69" s="111"/>
      <c r="LN69" s="111"/>
      <c r="LO69" s="111"/>
      <c r="LP69" s="111"/>
      <c r="LQ69" s="111"/>
      <c r="LR69" s="111"/>
      <c r="LS69" s="111"/>
      <c r="LT69" s="111"/>
      <c r="LU69" s="111"/>
      <c r="LV69" s="111"/>
      <c r="LW69" s="111"/>
      <c r="LX69" s="111"/>
      <c r="LY69" s="111"/>
      <c r="LZ69" s="111"/>
      <c r="MA69" s="111"/>
      <c r="MB69" s="111"/>
      <c r="MC69" s="111"/>
      <c r="MD69" s="111"/>
      <c r="ME69" s="111"/>
      <c r="MF69" s="111"/>
      <c r="MG69" s="111"/>
      <c r="MH69" s="111"/>
      <c r="MI69" s="111"/>
      <c r="MJ69" s="111"/>
      <c r="MK69" s="111"/>
      <c r="ML69" s="111"/>
      <c r="MM69" s="111"/>
      <c r="MN69" s="111"/>
      <c r="MO69" s="111"/>
      <c r="MP69" s="111"/>
      <c r="MQ69" s="111"/>
      <c r="MR69" s="111"/>
      <c r="MS69" s="111"/>
      <c r="MT69" s="111"/>
      <c r="MU69" s="111"/>
      <c r="MV69" s="111"/>
      <c r="MW69" s="111"/>
      <c r="MX69" s="111"/>
      <c r="MY69" s="111"/>
      <c r="MZ69" s="111"/>
      <c r="NA69" s="111"/>
      <c r="NB69" s="111"/>
      <c r="NC69" s="111"/>
      <c r="ND69" s="111"/>
      <c r="NE69" s="111"/>
      <c r="NF69" s="111"/>
      <c r="NG69" s="111"/>
      <c r="NH69" s="111"/>
      <c r="NI69" s="111"/>
      <c r="NJ69" s="111"/>
      <c r="NK69" s="111"/>
      <c r="NL69" s="111"/>
      <c r="NM69" s="111"/>
      <c r="NN69" s="111"/>
      <c r="NO69" s="111"/>
      <c r="NP69" s="111"/>
      <c r="NQ69" s="111"/>
      <c r="NR69" s="111"/>
      <c r="NS69" s="111"/>
      <c r="NT69" s="111"/>
      <c r="NU69" s="111"/>
      <c r="NV69" s="111"/>
      <c r="NW69" s="111"/>
      <c r="NX69" s="111"/>
      <c r="NY69" s="111"/>
      <c r="NZ69" s="111"/>
      <c r="OA69" s="111"/>
      <c r="OB69" s="111"/>
      <c r="OC69" s="111"/>
      <c r="OD69" s="111"/>
      <c r="OE69" s="111"/>
      <c r="OF69" s="111"/>
      <c r="OG69" s="111"/>
      <c r="OH69" s="111"/>
      <c r="OI69" s="111"/>
      <c r="OJ69" s="111"/>
      <c r="OK69" s="111"/>
      <c r="OL69" s="111"/>
      <c r="OM69" s="111"/>
      <c r="ON69" s="111"/>
      <c r="OO69" s="111"/>
      <c r="OP69" s="111"/>
      <c r="OQ69" s="111"/>
      <c r="OR69" s="111"/>
      <c r="OS69" s="111"/>
      <c r="OT69" s="111"/>
      <c r="OU69" s="111"/>
      <c r="OV69" s="111"/>
      <c r="OW69" s="111"/>
      <c r="OX69" s="111"/>
      <c r="OY69" s="111"/>
      <c r="OZ69" s="111"/>
      <c r="PA69" s="111"/>
      <c r="PB69" s="111"/>
      <c r="PC69" s="111"/>
      <c r="PD69" s="111"/>
      <c r="PE69" s="111"/>
      <c r="PF69" s="111"/>
      <c r="PG69" s="111"/>
      <c r="PH69" s="111"/>
      <c r="PI69" s="111"/>
      <c r="PJ69" s="111"/>
      <c r="PK69" s="111"/>
      <c r="PL69" s="111"/>
      <c r="PM69" s="111"/>
      <c r="PN69" s="111"/>
      <c r="PO69" s="111"/>
      <c r="PP69" s="111"/>
      <c r="PQ69" s="111"/>
      <c r="PR69" s="111"/>
      <c r="PS69" s="111"/>
      <c r="PT69" s="111"/>
      <c r="PU69" s="111"/>
      <c r="PV69" s="111"/>
      <c r="PW69" s="111"/>
      <c r="PX69" s="111"/>
      <c r="PY69" s="111"/>
      <c r="PZ69" s="111"/>
      <c r="QA69" s="111"/>
      <c r="QB69" s="111"/>
      <c r="QC69" s="111"/>
      <c r="QD69" s="111"/>
      <c r="QE69" s="111"/>
      <c r="QF69" s="111"/>
      <c r="QG69" s="111"/>
      <c r="QH69" s="111"/>
      <c r="QI69" s="111"/>
      <c r="QJ69" s="111"/>
      <c r="QK69" s="111"/>
      <c r="QL69" s="111"/>
      <c r="QM69" s="111"/>
      <c r="QN69" s="111"/>
      <c r="QO69" s="111"/>
      <c r="QP69" s="111"/>
      <c r="QQ69" s="111"/>
      <c r="QR69" s="111"/>
      <c r="QS69" s="111"/>
      <c r="QT69" s="111"/>
      <c r="QU69" s="111"/>
      <c r="QV69" s="111"/>
      <c r="QW69" s="111"/>
      <c r="QX69" s="111"/>
      <c r="QY69" s="111"/>
      <c r="QZ69" s="111"/>
      <c r="RA69" s="111"/>
      <c r="RB69" s="111"/>
      <c r="RC69" s="111"/>
      <c r="RD69" s="111"/>
      <c r="RE69" s="111"/>
      <c r="RF69" s="111"/>
      <c r="RG69" s="111"/>
      <c r="RH69" s="111"/>
      <c r="RI69" s="111"/>
      <c r="RJ69" s="111"/>
      <c r="RK69" s="111"/>
      <c r="RL69" s="111"/>
      <c r="RM69" s="111"/>
      <c r="RN69" s="111"/>
      <c r="RO69" s="111"/>
      <c r="RP69" s="111"/>
      <c r="RQ69" s="111"/>
      <c r="RR69" s="111"/>
      <c r="RS69" s="111"/>
      <c r="RT69" s="111"/>
      <c r="RU69" s="111"/>
      <c r="RV69" s="111"/>
      <c r="RW69" s="111"/>
      <c r="RX69" s="111"/>
      <c r="RY69" s="111"/>
      <c r="RZ69" s="111"/>
      <c r="SA69" s="111"/>
      <c r="SB69" s="111"/>
      <c r="SC69" s="111"/>
      <c r="SD69" s="111"/>
      <c r="SE69" s="111"/>
      <c r="SF69" s="111"/>
      <c r="SG69" s="111"/>
      <c r="SH69" s="111"/>
      <c r="SI69" s="111"/>
      <c r="SJ69" s="111"/>
      <c r="SK69" s="111"/>
      <c r="SL69" s="111"/>
      <c r="SM69" s="111"/>
      <c r="SN69" s="111"/>
      <c r="SO69" s="111"/>
      <c r="SP69" s="111"/>
      <c r="SQ69" s="111"/>
      <c r="SR69" s="111"/>
      <c r="SS69" s="111"/>
      <c r="ST69" s="111"/>
      <c r="SU69" s="111"/>
      <c r="SV69" s="111"/>
      <c r="SW69" s="111"/>
      <c r="SX69" s="111"/>
      <c r="SY69" s="111"/>
      <c r="SZ69" s="111"/>
      <c r="TA69" s="111"/>
      <c r="TB69" s="111"/>
      <c r="TC69" s="111"/>
      <c r="TD69" s="111"/>
      <c r="TE69" s="111"/>
      <c r="TF69" s="111"/>
      <c r="TG69" s="111"/>
      <c r="TH69" s="111"/>
      <c r="TI69" s="111"/>
      <c r="TJ69" s="111"/>
      <c r="TK69" s="111"/>
      <c r="TL69" s="111"/>
      <c r="TM69" s="111"/>
      <c r="TN69" s="111"/>
      <c r="TO69" s="111"/>
      <c r="TP69" s="111"/>
      <c r="TQ69" s="111"/>
      <c r="TR69" s="111"/>
      <c r="TS69" s="111"/>
      <c r="TT69" s="111"/>
      <c r="TU69" s="111"/>
      <c r="TV69" s="111"/>
      <c r="TW69" s="111"/>
      <c r="TX69" s="111"/>
      <c r="TY69" s="111"/>
      <c r="TZ69" s="111"/>
      <c r="UA69" s="111"/>
      <c r="UB69" s="111"/>
      <c r="UC69" s="111"/>
      <c r="UD69" s="111"/>
      <c r="UE69" s="111"/>
      <c r="UF69" s="111"/>
      <c r="UG69" s="111"/>
      <c r="UH69" s="111"/>
      <c r="UI69" s="111"/>
      <c r="UJ69" s="111"/>
      <c r="UK69" s="111"/>
      <c r="UL69" s="111"/>
      <c r="UM69" s="111"/>
      <c r="UN69" s="111"/>
      <c r="UO69" s="111"/>
      <c r="UP69" s="111"/>
      <c r="UQ69" s="111"/>
      <c r="UR69" s="111"/>
      <c r="US69" s="111"/>
      <c r="UT69" s="111"/>
      <c r="UU69" s="111"/>
      <c r="UV69" s="111"/>
      <c r="UW69" s="111"/>
      <c r="UX69" s="111"/>
      <c r="UY69" s="111"/>
      <c r="UZ69" s="111"/>
      <c r="VA69" s="111"/>
      <c r="VB69" s="111"/>
      <c r="VC69" s="111"/>
      <c r="VD69" s="111"/>
      <c r="VE69" s="111"/>
      <c r="VF69" s="111"/>
      <c r="VG69" s="111"/>
      <c r="VH69" s="111"/>
      <c r="VI69" s="111"/>
      <c r="VJ69" s="111"/>
      <c r="VK69" s="111"/>
      <c r="VL69" s="111"/>
      <c r="VM69" s="111"/>
      <c r="VN69" s="111"/>
      <c r="VO69" s="111"/>
      <c r="VP69" s="111"/>
      <c r="VQ69" s="111"/>
      <c r="VR69" s="111"/>
      <c r="VS69" s="111"/>
      <c r="VT69" s="111"/>
      <c r="VU69" s="111"/>
      <c r="VV69" s="111"/>
      <c r="VW69" s="111"/>
      <c r="VX69" s="111"/>
      <c r="VY69" s="111"/>
      <c r="VZ69" s="111"/>
      <c r="WA69" s="111"/>
      <c r="WB69" s="111"/>
      <c r="WC69" s="111"/>
      <c r="WD69" s="111"/>
      <c r="WE69" s="111"/>
      <c r="WF69" s="111"/>
      <c r="WG69" s="111"/>
      <c r="WH69" s="111"/>
      <c r="WI69" s="111"/>
      <c r="WJ69" s="111"/>
      <c r="WK69" s="111"/>
      <c r="WL69" s="111"/>
      <c r="WM69" s="111"/>
      <c r="WN69" s="111"/>
      <c r="WO69" s="111"/>
      <c r="WP69" s="111"/>
      <c r="WQ69" s="111"/>
      <c r="WR69" s="111"/>
      <c r="WS69" s="111"/>
      <c r="WT69" s="111"/>
      <c r="WU69" s="111"/>
      <c r="WV69" s="111"/>
      <c r="WW69" s="111"/>
      <c r="WX69" s="111"/>
      <c r="WY69" s="111"/>
      <c r="WZ69" s="111"/>
      <c r="XA69" s="111"/>
      <c r="XB69" s="111"/>
      <c r="XC69" s="111"/>
      <c r="XD69" s="111"/>
      <c r="XE69" s="111"/>
      <c r="XF69" s="111"/>
      <c r="XG69" s="111"/>
      <c r="XH69" s="111"/>
      <c r="XI69" s="111"/>
      <c r="XJ69" s="111"/>
      <c r="XK69" s="111"/>
      <c r="XL69" s="111"/>
      <c r="XM69" s="111"/>
      <c r="XN69" s="111"/>
      <c r="XO69" s="111"/>
      <c r="XP69" s="111"/>
      <c r="XQ69" s="111"/>
      <c r="XR69" s="111"/>
      <c r="XS69" s="111"/>
      <c r="XT69" s="111"/>
      <c r="XU69" s="111"/>
      <c r="XV69" s="111"/>
      <c r="XW69" s="111"/>
      <c r="XX69" s="111"/>
      <c r="XY69" s="111"/>
      <c r="XZ69" s="111"/>
      <c r="YA69" s="111"/>
      <c r="YB69" s="111"/>
      <c r="YC69" s="111"/>
      <c r="YD69" s="111"/>
      <c r="YE69" s="111"/>
      <c r="YF69" s="111"/>
      <c r="YG69" s="111"/>
      <c r="YH69" s="111"/>
      <c r="YI69" s="111"/>
      <c r="YJ69" s="111"/>
      <c r="YK69" s="111"/>
      <c r="YL69" s="111"/>
      <c r="YM69" s="111"/>
      <c r="YN69" s="111"/>
      <c r="YO69" s="111"/>
      <c r="YP69" s="111"/>
      <c r="YQ69" s="111"/>
      <c r="YR69" s="111"/>
      <c r="YS69" s="111"/>
      <c r="YT69" s="111"/>
      <c r="YU69" s="111"/>
      <c r="YV69" s="111"/>
      <c r="YW69" s="111"/>
      <c r="YX69" s="111"/>
      <c r="YY69" s="111"/>
      <c r="YZ69" s="111"/>
      <c r="ZA69" s="111"/>
      <c r="ZB69" s="111"/>
      <c r="ZC69" s="111"/>
      <c r="ZD69" s="111"/>
      <c r="ZE69" s="111"/>
      <c r="ZF69" s="111"/>
      <c r="ZG69" s="111"/>
      <c r="ZH69" s="111"/>
      <c r="ZI69" s="111"/>
      <c r="ZJ69" s="111"/>
      <c r="ZK69" s="111"/>
      <c r="ZL69" s="111"/>
      <c r="ZM69" s="111"/>
      <c r="ZN69" s="111"/>
      <c r="ZO69" s="111"/>
      <c r="ZP69" s="111"/>
      <c r="ZQ69" s="111"/>
      <c r="ZR69" s="111"/>
      <c r="ZS69" s="111"/>
      <c r="ZT69" s="111"/>
      <c r="ZU69" s="111"/>
      <c r="ZV69" s="111"/>
      <c r="ZW69" s="111"/>
      <c r="ZX69" s="111"/>
      <c r="ZY69" s="111"/>
      <c r="ZZ69" s="111"/>
      <c r="AAA69" s="111"/>
      <c r="AAB69" s="111"/>
      <c r="AAC69" s="111"/>
      <c r="AAD69" s="111"/>
      <c r="AAE69" s="111"/>
      <c r="AAF69" s="111"/>
      <c r="AAG69" s="111"/>
      <c r="AAH69" s="111"/>
      <c r="AAI69" s="111"/>
      <c r="AAJ69" s="111"/>
      <c r="AAK69" s="111"/>
      <c r="AAL69" s="111"/>
      <c r="AAM69" s="111"/>
      <c r="AAN69" s="111"/>
      <c r="AAO69" s="111"/>
      <c r="AAP69" s="111"/>
      <c r="AAQ69" s="111"/>
      <c r="AAR69" s="111"/>
      <c r="AAS69" s="111"/>
      <c r="AAT69" s="111"/>
      <c r="AAU69" s="111"/>
      <c r="AAV69" s="111"/>
      <c r="AAW69" s="111"/>
      <c r="AAX69" s="111"/>
      <c r="AAY69" s="111"/>
      <c r="AAZ69" s="111"/>
      <c r="ABA69" s="111"/>
      <c r="ABB69" s="111"/>
      <c r="ABC69" s="111"/>
      <c r="ABD69" s="111"/>
      <c r="ABE69" s="111"/>
      <c r="ABF69" s="111"/>
      <c r="ABG69" s="111"/>
      <c r="ABH69" s="111"/>
      <c r="ABI69" s="111"/>
      <c r="ABJ69" s="111"/>
      <c r="ABK69" s="111"/>
      <c r="ABL69" s="111"/>
      <c r="ABM69" s="111"/>
      <c r="ABN69" s="111"/>
      <c r="ABO69" s="111"/>
      <c r="ABP69" s="111"/>
      <c r="ABQ69" s="111"/>
      <c r="ABR69" s="111"/>
      <c r="ABS69" s="111"/>
      <c r="ABT69" s="111"/>
      <c r="ABU69" s="111"/>
      <c r="ABV69" s="111"/>
      <c r="ABW69" s="111"/>
      <c r="ABX69" s="111"/>
      <c r="ABY69" s="111"/>
      <c r="ABZ69" s="111"/>
      <c r="ACA69" s="111"/>
      <c r="ACB69" s="111"/>
      <c r="ACC69" s="111"/>
      <c r="ACD69" s="111"/>
      <c r="ACE69" s="111"/>
      <c r="ACF69" s="111"/>
      <c r="ACG69" s="111"/>
      <c r="ACH69" s="111"/>
      <c r="ACI69" s="111"/>
      <c r="ACJ69" s="111"/>
      <c r="ACK69" s="111"/>
      <c r="ACL69" s="111"/>
      <c r="ACM69" s="111"/>
      <c r="ACN69" s="111"/>
      <c r="ACO69" s="111"/>
      <c r="ACP69" s="111"/>
      <c r="ACQ69" s="111"/>
      <c r="ACR69" s="111"/>
      <c r="ACS69" s="111"/>
      <c r="ACT69" s="111"/>
      <c r="ACU69" s="111"/>
      <c r="ACV69" s="111"/>
      <c r="ACW69" s="111"/>
      <c r="ACX69" s="111"/>
      <c r="ACY69" s="111"/>
      <c r="ACZ69" s="111"/>
      <c r="ADA69" s="111"/>
      <c r="ADB69" s="111"/>
      <c r="ADC69" s="111"/>
      <c r="ADD69" s="111"/>
      <c r="ADE69" s="111"/>
      <c r="ADF69" s="111"/>
      <c r="ADG69" s="111"/>
      <c r="ADH69" s="111"/>
      <c r="ADI69" s="111"/>
      <c r="ADJ69" s="111"/>
      <c r="ADK69" s="111"/>
      <c r="ADL69" s="111"/>
      <c r="ADM69" s="111"/>
      <c r="ADN69" s="111"/>
      <c r="ADO69" s="111"/>
      <c r="ADP69" s="111"/>
      <c r="ADQ69" s="111"/>
      <c r="ADR69" s="111"/>
      <c r="ADS69" s="111"/>
      <c r="ADT69" s="111"/>
      <c r="ADU69" s="111"/>
      <c r="ADV69" s="111"/>
      <c r="ADW69" s="111"/>
      <c r="ADX69" s="111"/>
      <c r="ADY69" s="111"/>
      <c r="ADZ69" s="111"/>
      <c r="AEA69" s="111"/>
      <c r="AEB69" s="111"/>
      <c r="AEC69" s="111"/>
      <c r="AED69" s="111"/>
      <c r="AEE69" s="111"/>
      <c r="AEF69" s="111"/>
      <c r="AEG69" s="111"/>
      <c r="AEH69" s="111"/>
      <c r="AEI69" s="111"/>
      <c r="AEJ69" s="111"/>
      <c r="AEK69" s="111"/>
      <c r="AEL69" s="111"/>
      <c r="AEM69" s="111"/>
      <c r="AEN69" s="111"/>
      <c r="AEO69" s="111"/>
      <c r="AEP69" s="111"/>
      <c r="AEQ69" s="111"/>
      <c r="AER69" s="111"/>
      <c r="AES69" s="111"/>
      <c r="AET69" s="111"/>
      <c r="AEU69" s="111"/>
      <c r="AEV69" s="111"/>
      <c r="AEW69" s="111"/>
      <c r="AEX69" s="111"/>
      <c r="AEY69" s="111"/>
      <c r="AEZ69" s="111"/>
      <c r="AFA69" s="111"/>
      <c r="AFB69" s="111"/>
      <c r="AFC69" s="111"/>
      <c r="AFD69" s="111"/>
      <c r="AFE69" s="111"/>
      <c r="AFF69" s="111"/>
      <c r="AFG69" s="111"/>
      <c r="AFH69" s="111"/>
      <c r="AFI69" s="111"/>
      <c r="AFJ69" s="111"/>
      <c r="AFK69" s="111"/>
      <c r="AFL69" s="111"/>
      <c r="AFM69" s="111"/>
      <c r="AFN69" s="111"/>
      <c r="AFO69" s="111"/>
      <c r="AFP69" s="111"/>
      <c r="AFQ69" s="111"/>
      <c r="AFR69" s="111"/>
      <c r="AFS69" s="111"/>
      <c r="AFT69" s="111"/>
      <c r="AFU69" s="111"/>
      <c r="AFV69" s="111"/>
      <c r="AFW69" s="111"/>
      <c r="AFX69" s="111"/>
      <c r="AFY69" s="111"/>
      <c r="AFZ69" s="111"/>
      <c r="AGA69" s="111"/>
      <c r="AGB69" s="111"/>
      <c r="AGC69" s="111"/>
      <c r="AGD69" s="111"/>
      <c r="AGE69" s="111"/>
      <c r="AGF69" s="111"/>
      <c r="AGG69" s="111"/>
      <c r="AGH69" s="111"/>
      <c r="AGI69" s="111"/>
      <c r="AGJ69" s="111"/>
      <c r="AGK69" s="111"/>
      <c r="AGL69" s="111"/>
      <c r="AGM69" s="111"/>
      <c r="AGN69" s="111"/>
      <c r="AGO69" s="111"/>
      <c r="AGP69" s="111"/>
      <c r="AGQ69" s="111"/>
      <c r="AGR69" s="111"/>
      <c r="AGS69" s="111"/>
      <c r="AGT69" s="111"/>
      <c r="AGU69" s="111"/>
      <c r="AGV69" s="111"/>
      <c r="AGW69" s="111"/>
      <c r="AGX69" s="111"/>
      <c r="AGY69" s="111"/>
      <c r="AGZ69" s="111"/>
      <c r="AHA69" s="111"/>
      <c r="AHB69" s="111"/>
      <c r="AHC69" s="111"/>
      <c r="AHD69" s="111"/>
      <c r="AHE69" s="111"/>
      <c r="AHF69" s="111"/>
      <c r="AHG69" s="111"/>
      <c r="AHH69" s="111"/>
      <c r="AHI69" s="111"/>
      <c r="AHJ69" s="111"/>
      <c r="AHK69" s="111"/>
      <c r="AHL69" s="111"/>
      <c r="AHM69" s="111"/>
      <c r="AHN69" s="111"/>
      <c r="AHO69" s="111"/>
      <c r="AHP69" s="111"/>
      <c r="AHQ69" s="111"/>
      <c r="AHR69" s="111"/>
      <c r="AHS69" s="111"/>
      <c r="AHT69" s="111"/>
      <c r="AHU69" s="111"/>
      <c r="AHV69" s="111"/>
      <c r="AHW69" s="111"/>
      <c r="AHX69" s="111"/>
      <c r="AHY69" s="111"/>
      <c r="AHZ69" s="111"/>
      <c r="AIA69" s="111"/>
      <c r="AIB69" s="111"/>
      <c r="AIC69" s="111"/>
      <c r="AID69" s="111"/>
      <c r="AIE69" s="111"/>
      <c r="AIF69" s="111"/>
      <c r="AIG69" s="111"/>
      <c r="AIH69" s="111"/>
      <c r="AII69" s="111"/>
      <c r="AIJ69" s="111"/>
      <c r="AIK69" s="111"/>
      <c r="AIL69" s="111"/>
      <c r="AIM69" s="111"/>
      <c r="AIN69" s="111"/>
      <c r="AIO69" s="111"/>
      <c r="AIP69" s="111"/>
      <c r="AIQ69" s="111"/>
      <c r="AIR69" s="111"/>
      <c r="AIS69" s="111"/>
      <c r="AIT69" s="111"/>
      <c r="AIU69" s="111"/>
      <c r="AIV69" s="111"/>
      <c r="AIW69" s="111"/>
      <c r="AIX69" s="111"/>
      <c r="AIY69" s="111"/>
      <c r="AIZ69" s="111"/>
      <c r="AJA69" s="111"/>
      <c r="AJB69" s="111"/>
      <c r="AJC69" s="111"/>
      <c r="AJD69" s="111"/>
      <c r="AJE69" s="111"/>
      <c r="AJF69" s="111"/>
      <c r="AJG69" s="111"/>
      <c r="AJH69" s="111"/>
      <c r="AJI69" s="111"/>
      <c r="AJJ69" s="111"/>
      <c r="AJK69" s="111"/>
      <c r="AJL69" s="111"/>
      <c r="AJM69" s="111"/>
      <c r="AJN69" s="111"/>
      <c r="AJO69" s="111"/>
      <c r="AJP69" s="111"/>
      <c r="AJQ69" s="111"/>
      <c r="AJR69" s="111"/>
      <c r="AJS69" s="111"/>
      <c r="AJT69" s="111"/>
      <c r="AJU69" s="111"/>
      <c r="AJV69" s="111"/>
      <c r="AJW69" s="111"/>
      <c r="AJX69" s="111"/>
      <c r="AJY69" s="111"/>
      <c r="AJZ69" s="111"/>
      <c r="AKA69" s="111"/>
      <c r="AKB69" s="111"/>
      <c r="AKC69" s="111"/>
      <c r="AKD69" s="111"/>
      <c r="AKE69" s="111"/>
      <c r="AKF69" s="111"/>
      <c r="AKG69" s="111"/>
      <c r="AKH69" s="111"/>
      <c r="AKI69" s="111"/>
      <c r="AKJ69" s="111"/>
      <c r="AKK69" s="111"/>
      <c r="AKL69" s="111"/>
      <c r="AKM69" s="111"/>
      <c r="AKN69" s="111"/>
      <c r="AKO69" s="111"/>
      <c r="AKP69" s="111"/>
      <c r="AKQ69" s="111"/>
      <c r="AKR69" s="111"/>
      <c r="AKS69" s="111"/>
      <c r="AKT69" s="111"/>
      <c r="AKU69" s="111"/>
      <c r="AKV69" s="111"/>
      <c r="AKW69" s="111"/>
      <c r="AKX69" s="111"/>
      <c r="AKY69" s="111"/>
      <c r="AKZ69" s="111"/>
      <c r="ALA69" s="111"/>
      <c r="ALB69" s="111"/>
      <c r="ALC69" s="111"/>
      <c r="ALD69" s="111"/>
      <c r="ALE69" s="111"/>
      <c r="ALF69" s="111"/>
      <c r="ALG69" s="111"/>
      <c r="ALH69" s="111"/>
      <c r="ALI69" s="111"/>
      <c r="ALJ69" s="111"/>
      <c r="ALK69" s="111"/>
      <c r="ALL69" s="111"/>
      <c r="ALM69" s="111"/>
      <c r="ALN69" s="111"/>
      <c r="ALO69" s="111"/>
      <c r="ALP69" s="111"/>
      <c r="ALQ69" s="111"/>
      <c r="ALR69" s="111"/>
      <c r="ALS69" s="111"/>
      <c r="ALT69" s="111"/>
      <c r="ALU69" s="111"/>
      <c r="ALV69" s="111"/>
      <c r="ALW69" s="111"/>
      <c r="ALX69" s="111"/>
      <c r="ALY69" s="111"/>
      <c r="ALZ69" s="111"/>
      <c r="AMA69" s="111"/>
      <c r="AMB69" s="111"/>
      <c r="AMC69" s="111"/>
      <c r="AMD69" s="111"/>
      <c r="AME69" s="111"/>
      <c r="AMF69" s="111"/>
      <c r="AMG69" s="111"/>
      <c r="AMH69" s="111"/>
      <c r="AMI69" s="111"/>
      <c r="AMJ69" s="111"/>
      <c r="AMK69" s="111"/>
      <c r="AML69" s="111"/>
      <c r="AMM69" s="111"/>
      <c r="AMN69" s="111"/>
      <c r="AMO69" s="111"/>
      <c r="AMP69" s="111"/>
      <c r="AMQ69" s="111"/>
      <c r="AMR69" s="111"/>
      <c r="AMS69" s="111"/>
      <c r="AMT69" s="111"/>
      <c r="AMU69" s="111"/>
      <c r="AMV69" s="111"/>
      <c r="AMW69" s="111"/>
      <c r="AMX69" s="111"/>
      <c r="AMY69" s="111"/>
      <c r="AMZ69" s="111"/>
      <c r="ANA69" s="111"/>
      <c r="ANB69" s="111"/>
      <c r="ANC69" s="111"/>
      <c r="AND69" s="111"/>
      <c r="ANE69" s="111"/>
      <c r="ANF69" s="111"/>
      <c r="ANG69" s="111"/>
      <c r="ANH69" s="111"/>
      <c r="ANI69" s="111"/>
      <c r="ANJ69" s="111"/>
      <c r="ANK69" s="111"/>
      <c r="ANL69" s="111"/>
      <c r="ANM69" s="111"/>
      <c r="ANN69" s="111"/>
      <c r="ANO69" s="111"/>
      <c r="ANP69" s="111"/>
      <c r="ANQ69" s="111"/>
      <c r="ANR69" s="111"/>
      <c r="ANS69" s="111"/>
      <c r="ANT69" s="111"/>
      <c r="ANU69" s="111"/>
      <c r="ANV69" s="111"/>
      <c r="ANW69" s="111"/>
      <c r="ANX69" s="111"/>
      <c r="ANY69" s="111"/>
      <c r="ANZ69" s="111"/>
      <c r="AOA69" s="111"/>
      <c r="AOB69" s="111"/>
      <c r="AOC69" s="111"/>
      <c r="AOD69" s="111"/>
      <c r="AOE69" s="111"/>
      <c r="AOF69" s="111"/>
      <c r="AOG69" s="111"/>
      <c r="AOH69" s="111"/>
      <c r="AOI69" s="111"/>
      <c r="AOJ69" s="111"/>
      <c r="AOK69" s="111"/>
      <c r="AOL69" s="111"/>
      <c r="AOM69" s="111"/>
      <c r="AON69" s="111"/>
      <c r="AOO69" s="111"/>
      <c r="AOP69" s="111"/>
      <c r="AOQ69" s="111"/>
      <c r="AOR69" s="111"/>
      <c r="AOS69" s="111"/>
      <c r="AOT69" s="111"/>
      <c r="AOU69" s="111"/>
      <c r="AOV69" s="111"/>
      <c r="AOW69" s="111"/>
      <c r="AOX69" s="111"/>
      <c r="AOY69" s="111"/>
      <c r="AOZ69" s="111"/>
      <c r="APA69" s="111"/>
      <c r="APB69" s="111"/>
      <c r="APC69" s="111"/>
      <c r="APD69" s="111"/>
      <c r="APE69" s="111"/>
      <c r="APF69" s="111"/>
      <c r="APG69" s="111"/>
      <c r="APH69" s="111"/>
      <c r="API69" s="111"/>
      <c r="APJ69" s="111"/>
      <c r="APK69" s="111"/>
      <c r="APL69" s="111"/>
      <c r="APM69" s="111"/>
      <c r="APN69" s="111"/>
      <c r="APO69" s="111"/>
      <c r="APP69" s="111"/>
      <c r="APQ69" s="111"/>
      <c r="APR69" s="111"/>
      <c r="APS69" s="111"/>
      <c r="APT69" s="111"/>
      <c r="APU69" s="111"/>
      <c r="APV69" s="111"/>
      <c r="APW69" s="111"/>
      <c r="APX69" s="111"/>
      <c r="APY69" s="111"/>
      <c r="APZ69" s="111"/>
      <c r="AQA69" s="111"/>
      <c r="AQB69" s="111"/>
      <c r="AQC69" s="111"/>
      <c r="AQD69" s="111"/>
      <c r="AQE69" s="111"/>
      <c r="AQF69" s="111"/>
      <c r="AQG69" s="111"/>
      <c r="AQH69" s="111"/>
      <c r="AQI69" s="111"/>
      <c r="AQJ69" s="111"/>
      <c r="AQK69" s="111"/>
      <c r="AQL69" s="111"/>
      <c r="AQM69" s="111"/>
      <c r="AQN69" s="111"/>
      <c r="AQO69" s="111"/>
      <c r="AQP69" s="111"/>
      <c r="AQQ69" s="111"/>
      <c r="AQR69" s="111"/>
      <c r="AQS69" s="111"/>
      <c r="AQT69" s="111"/>
      <c r="AQU69" s="111"/>
      <c r="AQV69" s="111"/>
      <c r="AQW69" s="111"/>
      <c r="AQX69" s="111"/>
      <c r="AQY69" s="111"/>
      <c r="AQZ69" s="111"/>
      <c r="ARA69" s="111"/>
      <c r="ARB69" s="111"/>
      <c r="ARC69" s="111"/>
      <c r="ARD69" s="111"/>
      <c r="ARE69" s="111"/>
      <c r="ARF69" s="111"/>
      <c r="ARG69" s="111"/>
      <c r="ARH69" s="111"/>
      <c r="ARI69" s="111"/>
      <c r="ARJ69" s="111"/>
      <c r="ARK69" s="111"/>
      <c r="ARL69" s="111"/>
      <c r="ARM69" s="111"/>
      <c r="ARN69" s="111"/>
      <c r="ARO69" s="111"/>
      <c r="ARP69" s="111"/>
      <c r="ARQ69" s="111"/>
      <c r="ARR69" s="111"/>
      <c r="ARS69" s="111"/>
      <c r="ART69" s="111"/>
      <c r="ARU69" s="111"/>
      <c r="ARV69" s="111"/>
      <c r="ARW69" s="111"/>
      <c r="ARX69" s="111"/>
      <c r="ARY69" s="111"/>
      <c r="ARZ69" s="111"/>
      <c r="ASA69" s="111"/>
      <c r="ASB69" s="111"/>
      <c r="ASC69" s="111"/>
      <c r="ASD69" s="111"/>
      <c r="ASE69" s="111"/>
      <c r="ASF69" s="111"/>
      <c r="ASG69" s="111"/>
      <c r="ASH69" s="111"/>
      <c r="ASI69" s="111"/>
      <c r="ASJ69" s="111"/>
      <c r="ASK69" s="111"/>
      <c r="ASL69" s="111"/>
      <c r="ASM69" s="111"/>
      <c r="ASN69" s="111"/>
      <c r="ASO69" s="111"/>
      <c r="ASP69" s="111"/>
      <c r="ASQ69" s="111"/>
      <c r="ASR69" s="111"/>
      <c r="ASS69" s="111"/>
      <c r="AST69" s="111"/>
      <c r="ASU69" s="111"/>
      <c r="ASV69" s="111"/>
      <c r="ASW69" s="111"/>
      <c r="ASX69" s="111"/>
      <c r="ASY69" s="111"/>
      <c r="ASZ69" s="111"/>
      <c r="ATA69" s="111"/>
      <c r="ATB69" s="111"/>
      <c r="ATC69" s="111"/>
      <c r="ATD69" s="111"/>
      <c r="ATE69" s="111"/>
      <c r="ATF69" s="111"/>
      <c r="ATG69" s="111"/>
      <c r="ATH69" s="111"/>
      <c r="ATI69" s="111"/>
      <c r="ATJ69" s="111"/>
      <c r="ATK69" s="111"/>
      <c r="ATL69" s="111"/>
      <c r="ATM69" s="111"/>
      <c r="ATN69" s="111"/>
      <c r="ATO69" s="111"/>
      <c r="ATP69" s="111"/>
      <c r="ATQ69" s="111"/>
      <c r="ATR69" s="111"/>
      <c r="ATS69" s="111"/>
      <c r="ATT69" s="111"/>
      <c r="ATU69" s="111"/>
      <c r="ATV69" s="111"/>
      <c r="ATW69" s="111"/>
      <c r="ATX69" s="111"/>
      <c r="ATY69" s="111"/>
      <c r="ATZ69" s="111"/>
      <c r="AUA69" s="111"/>
      <c r="AUB69" s="111"/>
      <c r="AUC69" s="111"/>
      <c r="AUD69" s="111"/>
      <c r="AUE69" s="111"/>
      <c r="AUF69" s="111"/>
      <c r="AUG69" s="111"/>
      <c r="AUH69" s="111"/>
      <c r="AUI69" s="111"/>
      <c r="AUJ69" s="111"/>
      <c r="AUK69" s="111"/>
      <c r="AUL69" s="111"/>
      <c r="AUM69" s="111"/>
      <c r="AUN69" s="111"/>
      <c r="AUO69" s="111"/>
      <c r="AUP69" s="111"/>
      <c r="AUQ69" s="111"/>
      <c r="AUR69" s="111"/>
      <c r="AUS69" s="111"/>
      <c r="AUT69" s="111"/>
      <c r="AUU69" s="111"/>
      <c r="AUV69" s="111"/>
      <c r="AUW69" s="111"/>
      <c r="AUX69" s="111"/>
      <c r="AUY69" s="111"/>
      <c r="AUZ69" s="111"/>
      <c r="AVA69" s="111"/>
      <c r="AVB69" s="111"/>
      <c r="AVC69" s="111"/>
      <c r="AVD69" s="111"/>
      <c r="AVE69" s="111"/>
      <c r="AVF69" s="111"/>
      <c r="AVG69" s="111"/>
      <c r="AVH69" s="111"/>
      <c r="AVI69" s="111"/>
      <c r="AVJ69" s="111"/>
      <c r="AVK69" s="111"/>
      <c r="AVL69" s="111"/>
      <c r="AVM69" s="111"/>
      <c r="AVN69" s="111"/>
      <c r="AVO69" s="111"/>
      <c r="AVP69" s="111"/>
      <c r="AVQ69" s="111"/>
      <c r="AVR69" s="111"/>
      <c r="AVS69" s="111"/>
      <c r="AVT69" s="111"/>
      <c r="AVU69" s="111"/>
      <c r="AVV69" s="111"/>
      <c r="AVW69" s="111"/>
      <c r="AVX69" s="111"/>
      <c r="AVY69" s="111"/>
      <c r="AVZ69" s="111"/>
      <c r="AWA69" s="111"/>
      <c r="AWB69" s="111"/>
      <c r="AWC69" s="111"/>
      <c r="AWD69" s="111"/>
      <c r="AWE69" s="111"/>
      <c r="AWF69" s="111"/>
      <c r="AWG69" s="111"/>
      <c r="AWH69" s="111"/>
      <c r="AWI69" s="111"/>
      <c r="AWJ69" s="111"/>
      <c r="AWK69" s="111"/>
      <c r="AWL69" s="111"/>
      <c r="AWM69" s="111"/>
      <c r="AWN69" s="111"/>
      <c r="AWO69" s="111"/>
      <c r="AWP69" s="111"/>
      <c r="AWQ69" s="111"/>
      <c r="AWR69" s="111"/>
      <c r="AWS69" s="111"/>
      <c r="AWT69" s="111"/>
      <c r="AWU69" s="111"/>
      <c r="AWV69" s="111"/>
      <c r="AWW69" s="111"/>
      <c r="AWX69" s="111"/>
      <c r="AWY69" s="111"/>
      <c r="AWZ69" s="111"/>
      <c r="AXA69" s="111"/>
      <c r="AXB69" s="111"/>
      <c r="AXC69" s="111"/>
      <c r="AXD69" s="111"/>
      <c r="AXE69" s="111"/>
      <c r="AXF69" s="111"/>
      <c r="AXG69" s="111"/>
      <c r="AXH69" s="111"/>
      <c r="AXI69" s="111"/>
      <c r="AXJ69" s="111"/>
      <c r="AXK69" s="111"/>
      <c r="AXL69" s="111"/>
      <c r="AXM69" s="111"/>
      <c r="AXN69" s="111"/>
      <c r="AXO69" s="111"/>
      <c r="AXP69" s="111"/>
      <c r="AXQ69" s="111"/>
      <c r="AXR69" s="111"/>
      <c r="AXS69" s="111"/>
      <c r="AXT69" s="111"/>
      <c r="AXU69" s="111"/>
      <c r="AXV69" s="111"/>
      <c r="AXW69" s="111"/>
      <c r="AXX69" s="111"/>
      <c r="AXY69" s="111"/>
      <c r="AXZ69" s="111"/>
      <c r="AYA69" s="111"/>
      <c r="AYB69" s="111"/>
      <c r="AYC69" s="111"/>
      <c r="AYD69" s="111"/>
      <c r="AYE69" s="111"/>
      <c r="AYF69" s="111"/>
      <c r="AYG69" s="111"/>
      <c r="AYH69" s="111"/>
      <c r="AYI69" s="111"/>
      <c r="AYJ69" s="111"/>
      <c r="AYK69" s="111"/>
      <c r="AYL69" s="111"/>
      <c r="AYM69" s="111"/>
      <c r="AYN69" s="111"/>
      <c r="AYO69" s="111"/>
      <c r="AYP69" s="111"/>
      <c r="AYQ69" s="111"/>
      <c r="AYR69" s="111"/>
      <c r="AYS69" s="111"/>
      <c r="AYT69" s="111"/>
      <c r="AYU69" s="111"/>
      <c r="AYV69" s="111"/>
      <c r="AYW69" s="111"/>
      <c r="AYX69" s="111"/>
      <c r="AYY69" s="111"/>
      <c r="AYZ69" s="111"/>
      <c r="AZA69" s="111"/>
      <c r="AZB69" s="111"/>
      <c r="AZC69" s="111"/>
      <c r="AZD69" s="111"/>
      <c r="AZE69" s="111"/>
      <c r="AZF69" s="111"/>
      <c r="AZG69" s="111"/>
      <c r="AZH69" s="111"/>
      <c r="AZI69" s="111"/>
      <c r="AZJ69" s="111"/>
      <c r="AZK69" s="111"/>
      <c r="AZL69" s="111"/>
      <c r="AZM69" s="111"/>
      <c r="AZN69" s="111"/>
      <c r="AZO69" s="111"/>
      <c r="AZP69" s="111"/>
      <c r="AZQ69" s="111"/>
      <c r="AZR69" s="111"/>
      <c r="AZS69" s="111"/>
      <c r="AZT69" s="111"/>
      <c r="AZU69" s="111"/>
      <c r="AZV69" s="111"/>
      <c r="AZW69" s="111"/>
      <c r="AZX69" s="111"/>
      <c r="AZY69" s="111"/>
      <c r="AZZ69" s="111"/>
      <c r="BAA69" s="111"/>
      <c r="BAB69" s="111"/>
      <c r="BAC69" s="111"/>
      <c r="BAD69" s="111"/>
      <c r="BAE69" s="111"/>
      <c r="BAF69" s="111"/>
      <c r="BAG69" s="111"/>
      <c r="BAH69" s="111"/>
      <c r="BAI69" s="111"/>
      <c r="BAJ69" s="111"/>
      <c r="BAK69" s="111"/>
      <c r="BAL69" s="111"/>
      <c r="BAM69" s="111"/>
      <c r="BAN69" s="111"/>
      <c r="BAO69" s="111"/>
      <c r="BAP69" s="111"/>
      <c r="BAQ69" s="111"/>
      <c r="BAR69" s="111"/>
      <c r="BAS69" s="111"/>
      <c r="BAT69" s="111"/>
      <c r="BAU69" s="111"/>
      <c r="BAV69" s="111"/>
      <c r="BAW69" s="111"/>
      <c r="BAX69" s="111"/>
      <c r="BAY69" s="111"/>
      <c r="BAZ69" s="111"/>
      <c r="BBA69" s="111"/>
      <c r="BBB69" s="111"/>
      <c r="BBC69" s="111"/>
      <c r="BBD69" s="111"/>
      <c r="BBE69" s="111"/>
      <c r="BBF69" s="111"/>
      <c r="BBG69" s="111"/>
      <c r="BBH69" s="111"/>
      <c r="BBI69" s="111"/>
      <c r="BBJ69" s="111"/>
      <c r="BBK69" s="111"/>
      <c r="BBL69" s="111"/>
      <c r="BBM69" s="111"/>
      <c r="BBN69" s="111"/>
      <c r="BBO69" s="111"/>
      <c r="BBP69" s="111"/>
      <c r="BBQ69" s="111"/>
      <c r="BBR69" s="111"/>
      <c r="BBS69" s="111"/>
      <c r="BBT69" s="111"/>
      <c r="BBU69" s="111"/>
      <c r="BBV69" s="111"/>
      <c r="BBW69" s="111"/>
      <c r="BBX69" s="111"/>
      <c r="BBY69" s="111"/>
      <c r="BBZ69" s="111"/>
      <c r="BCA69" s="111"/>
      <c r="BCB69" s="111"/>
      <c r="BCC69" s="111"/>
      <c r="BCD69" s="111"/>
      <c r="BCE69" s="111"/>
      <c r="BCF69" s="111"/>
      <c r="BCG69" s="111"/>
      <c r="BCH69" s="111"/>
      <c r="BCI69" s="111"/>
      <c r="BCJ69" s="111"/>
      <c r="BCK69" s="111"/>
      <c r="BCL69" s="111"/>
      <c r="BCM69" s="111"/>
      <c r="BCN69" s="111"/>
      <c r="BCO69" s="111"/>
      <c r="BCP69" s="111"/>
      <c r="BCQ69" s="111"/>
      <c r="BCR69" s="111"/>
      <c r="BCS69" s="111"/>
      <c r="BCT69" s="111"/>
      <c r="BCU69" s="111"/>
      <c r="BCV69" s="111"/>
      <c r="BCW69" s="111"/>
      <c r="BCX69" s="111"/>
      <c r="BCY69" s="111"/>
      <c r="BCZ69" s="111"/>
      <c r="BDA69" s="111"/>
      <c r="BDB69" s="111"/>
      <c r="BDC69" s="111"/>
      <c r="BDD69" s="111"/>
      <c r="BDE69" s="111"/>
      <c r="BDF69" s="111"/>
      <c r="BDG69" s="111"/>
      <c r="BDH69" s="111"/>
      <c r="BDI69" s="111"/>
      <c r="BDJ69" s="111"/>
      <c r="BDK69" s="111"/>
      <c r="BDL69" s="111"/>
      <c r="BDM69" s="111"/>
      <c r="BDN69" s="111"/>
      <c r="BDO69" s="111"/>
      <c r="BDP69" s="111"/>
      <c r="BDQ69" s="111"/>
      <c r="BDR69" s="111"/>
      <c r="BDS69" s="111"/>
      <c r="BDT69" s="111"/>
      <c r="BDU69" s="111"/>
      <c r="BDV69" s="111"/>
      <c r="BDW69" s="111"/>
      <c r="BDX69" s="111"/>
      <c r="BDY69" s="111"/>
      <c r="BDZ69" s="111"/>
      <c r="BEA69" s="111"/>
      <c r="BEB69" s="111"/>
      <c r="BEC69" s="111"/>
      <c r="BED69" s="111"/>
      <c r="BEE69" s="111"/>
      <c r="BEF69" s="111"/>
      <c r="BEG69" s="111"/>
      <c r="BEH69" s="111"/>
      <c r="BEI69" s="111"/>
      <c r="BEJ69" s="111"/>
      <c r="BEK69" s="111"/>
      <c r="BEL69" s="111"/>
      <c r="BEM69" s="111"/>
      <c r="BEN69" s="111"/>
      <c r="BEO69" s="111"/>
      <c r="BEP69" s="111"/>
      <c r="BEQ69" s="111"/>
      <c r="BER69" s="111"/>
      <c r="BES69" s="111"/>
      <c r="BET69" s="111"/>
      <c r="BEU69" s="111"/>
      <c r="BEV69" s="111"/>
      <c r="BEW69" s="111"/>
      <c r="BEX69" s="111"/>
      <c r="BEY69" s="111"/>
      <c r="BEZ69" s="111"/>
      <c r="BFA69" s="111"/>
      <c r="BFB69" s="111"/>
      <c r="BFC69" s="111"/>
      <c r="BFD69" s="111"/>
      <c r="BFE69" s="111"/>
      <c r="BFF69" s="111"/>
      <c r="BFG69" s="111"/>
      <c r="BFH69" s="111"/>
      <c r="BFI69" s="111"/>
      <c r="BFJ69" s="111"/>
      <c r="BFK69" s="111"/>
      <c r="BFL69" s="111"/>
      <c r="BFM69" s="111"/>
      <c r="BFN69" s="111"/>
      <c r="BFO69" s="111"/>
      <c r="BFP69" s="111"/>
      <c r="BFQ69" s="111"/>
      <c r="BFR69" s="111"/>
      <c r="BFS69" s="111"/>
      <c r="BFT69" s="111"/>
      <c r="BFU69" s="111"/>
      <c r="BFV69" s="111"/>
      <c r="BFW69" s="111"/>
      <c r="BFX69" s="111"/>
      <c r="BFY69" s="111"/>
      <c r="BFZ69" s="111"/>
      <c r="BGA69" s="111"/>
      <c r="BGB69" s="111"/>
      <c r="BGC69" s="111"/>
      <c r="BGD69" s="111"/>
      <c r="BGE69" s="111"/>
      <c r="BGF69" s="111"/>
      <c r="BGG69" s="111"/>
      <c r="BGH69" s="111"/>
      <c r="BGI69" s="111"/>
      <c r="BGJ69" s="111"/>
      <c r="BGK69" s="111"/>
      <c r="BGL69" s="111"/>
      <c r="BGM69" s="111"/>
      <c r="BGN69" s="111"/>
      <c r="BGO69" s="111"/>
      <c r="BGP69" s="111"/>
      <c r="BGQ69" s="111"/>
      <c r="BGR69" s="111"/>
      <c r="BGS69" s="111"/>
      <c r="BGT69" s="111"/>
      <c r="BGU69" s="111"/>
      <c r="BGV69" s="111"/>
      <c r="BGW69" s="111"/>
      <c r="BGX69" s="111"/>
      <c r="BGY69" s="111"/>
      <c r="BGZ69" s="111"/>
      <c r="BHA69" s="111"/>
      <c r="BHB69" s="111"/>
      <c r="BHC69" s="111"/>
      <c r="BHD69" s="111"/>
      <c r="BHE69" s="111"/>
      <c r="BHF69" s="111"/>
      <c r="BHG69" s="111"/>
      <c r="BHH69" s="111"/>
      <c r="BHI69" s="111"/>
      <c r="BHJ69" s="111"/>
      <c r="BHK69" s="111"/>
      <c r="BHL69" s="111"/>
      <c r="BHM69" s="111"/>
      <c r="BHN69" s="111"/>
      <c r="BHO69" s="111"/>
      <c r="BHP69" s="111"/>
      <c r="BHQ69" s="111"/>
      <c r="BHR69" s="111"/>
      <c r="BHS69" s="111"/>
      <c r="BHT69" s="111"/>
      <c r="BHU69" s="111"/>
      <c r="BHV69" s="111"/>
      <c r="BHW69" s="111"/>
      <c r="BHX69" s="111"/>
      <c r="BHY69" s="111"/>
      <c r="BHZ69" s="111"/>
      <c r="BIA69" s="111"/>
      <c r="BIB69" s="111"/>
      <c r="BIC69" s="111"/>
      <c r="BID69" s="111"/>
      <c r="BIE69" s="111"/>
      <c r="BIF69" s="111"/>
      <c r="BIG69" s="111"/>
      <c r="BIH69" s="111"/>
      <c r="BII69" s="111"/>
      <c r="BIJ69" s="111"/>
      <c r="BIK69" s="111"/>
      <c r="BIL69" s="111"/>
      <c r="BIM69" s="111"/>
      <c r="BIN69" s="111"/>
      <c r="BIO69" s="111"/>
      <c r="BIP69" s="111"/>
      <c r="BIQ69" s="111"/>
      <c r="BIR69" s="111"/>
      <c r="BIS69" s="111"/>
      <c r="BIT69" s="111"/>
      <c r="BIU69" s="111"/>
      <c r="BIV69" s="111"/>
      <c r="BIW69" s="111"/>
      <c r="BIX69" s="111"/>
      <c r="BIY69" s="111"/>
      <c r="BIZ69" s="111"/>
      <c r="BJA69" s="111"/>
      <c r="BJB69" s="111"/>
      <c r="BJC69" s="111"/>
      <c r="BJD69" s="111"/>
      <c r="BJE69" s="111"/>
      <c r="BJF69" s="111"/>
      <c r="BJG69" s="111"/>
      <c r="BJH69" s="111"/>
      <c r="BJI69" s="111"/>
      <c r="BJJ69" s="111"/>
      <c r="BJK69" s="111"/>
      <c r="BJL69" s="111"/>
      <c r="BJM69" s="111"/>
      <c r="BJN69" s="111"/>
      <c r="BJO69" s="111"/>
      <c r="BJP69" s="111"/>
      <c r="BJQ69" s="111"/>
      <c r="BJR69" s="111"/>
      <c r="BJS69" s="111"/>
      <c r="BJT69" s="111"/>
      <c r="BJU69" s="111"/>
      <c r="BJV69" s="111"/>
      <c r="BJW69" s="111"/>
      <c r="BJX69" s="111"/>
      <c r="BJY69" s="111"/>
      <c r="BJZ69" s="111"/>
      <c r="BKA69" s="111"/>
      <c r="BKB69" s="111"/>
      <c r="BKC69" s="111"/>
      <c r="BKD69" s="111"/>
      <c r="BKE69" s="111"/>
      <c r="BKF69" s="111"/>
      <c r="BKG69" s="111"/>
      <c r="BKH69" s="111"/>
      <c r="BKI69" s="111"/>
      <c r="BKJ69" s="111"/>
      <c r="BKK69" s="111"/>
      <c r="BKL69" s="111"/>
      <c r="BKM69" s="111"/>
      <c r="BKN69" s="111"/>
      <c r="BKO69" s="111"/>
      <c r="BKP69" s="111"/>
      <c r="BKQ69" s="111"/>
      <c r="BKR69" s="111"/>
      <c r="BKS69" s="111"/>
      <c r="BKT69" s="111"/>
      <c r="BKU69" s="111"/>
      <c r="BKV69" s="111"/>
      <c r="BKW69" s="111"/>
      <c r="BKX69" s="111"/>
      <c r="BKY69" s="111"/>
      <c r="BKZ69" s="111"/>
      <c r="BLA69" s="111"/>
      <c r="BLB69" s="111"/>
      <c r="BLC69" s="111"/>
      <c r="BLD69" s="111"/>
      <c r="BLE69" s="111"/>
      <c r="BLF69" s="111"/>
      <c r="BLG69" s="111"/>
      <c r="BLH69" s="111"/>
      <c r="BLI69" s="111"/>
      <c r="BLJ69" s="111"/>
      <c r="BLK69" s="111"/>
      <c r="BLL69" s="111"/>
      <c r="BLM69" s="111"/>
      <c r="BLN69" s="111"/>
      <c r="BLO69" s="111"/>
      <c r="BLP69" s="111"/>
      <c r="BLQ69" s="111"/>
      <c r="BLR69" s="111"/>
      <c r="BLS69" s="111"/>
      <c r="BLT69" s="111"/>
      <c r="BLU69" s="111"/>
      <c r="BLV69" s="111"/>
      <c r="BLW69" s="111"/>
      <c r="BLX69" s="111"/>
      <c r="BLY69" s="111"/>
      <c r="BLZ69" s="111"/>
      <c r="BMA69" s="111"/>
      <c r="BMB69" s="111"/>
      <c r="BMC69" s="111"/>
      <c r="BMD69" s="111"/>
      <c r="BME69" s="111"/>
      <c r="BMF69" s="111"/>
      <c r="BMG69" s="111"/>
      <c r="BMH69" s="111"/>
      <c r="BMI69" s="111"/>
      <c r="BMJ69" s="111"/>
      <c r="BMK69" s="111"/>
      <c r="BML69" s="111"/>
      <c r="BMM69" s="111"/>
      <c r="BMN69" s="111"/>
      <c r="BMO69" s="111"/>
      <c r="BMP69" s="111"/>
      <c r="BMQ69" s="111"/>
      <c r="BMR69" s="111"/>
      <c r="BMS69" s="111"/>
      <c r="BMT69" s="111"/>
      <c r="BMU69" s="111"/>
      <c r="BMV69" s="111"/>
      <c r="BMW69" s="111"/>
      <c r="BMX69" s="111"/>
      <c r="BMY69" s="111"/>
      <c r="BMZ69" s="111"/>
      <c r="BNA69" s="111"/>
      <c r="BNB69" s="111"/>
      <c r="BNC69" s="111"/>
      <c r="BND69" s="111"/>
      <c r="BNE69" s="111"/>
      <c r="BNF69" s="111"/>
      <c r="BNG69" s="111"/>
      <c r="BNH69" s="111"/>
      <c r="BNI69" s="111"/>
      <c r="BNJ69" s="111"/>
      <c r="BNK69" s="111"/>
      <c r="BNL69" s="111"/>
      <c r="BNM69" s="111"/>
      <c r="BNN69" s="111"/>
      <c r="BNO69" s="111"/>
      <c r="BNP69" s="111"/>
      <c r="BNQ69" s="111"/>
      <c r="BNR69" s="111"/>
      <c r="BNS69" s="111"/>
      <c r="BNT69" s="111"/>
      <c r="BNU69" s="111"/>
      <c r="BNV69" s="111"/>
      <c r="BNW69" s="111"/>
      <c r="BNX69" s="111"/>
      <c r="BNY69" s="111"/>
      <c r="BNZ69" s="111"/>
      <c r="BOA69" s="111"/>
      <c r="BOB69" s="111"/>
      <c r="BOC69" s="111"/>
      <c r="BOD69" s="111"/>
      <c r="BOE69" s="111"/>
      <c r="BOF69" s="111"/>
      <c r="BOG69" s="111"/>
      <c r="BOH69" s="111"/>
      <c r="BOI69" s="111"/>
      <c r="BOJ69" s="111"/>
      <c r="BOK69" s="111"/>
      <c r="BOL69" s="111"/>
      <c r="BOM69" s="111"/>
      <c r="BON69" s="111"/>
      <c r="BOO69" s="111"/>
      <c r="BOP69" s="111"/>
      <c r="BOQ69" s="111"/>
      <c r="BOR69" s="111"/>
      <c r="BOS69" s="111"/>
      <c r="BOT69" s="111"/>
      <c r="BOU69" s="111"/>
      <c r="BOV69" s="111"/>
      <c r="BOW69" s="111"/>
      <c r="BOX69" s="111"/>
      <c r="BOY69" s="111"/>
      <c r="BOZ69" s="111"/>
      <c r="BPA69" s="111"/>
      <c r="BPB69" s="111"/>
      <c r="BPC69" s="111"/>
      <c r="BPD69" s="111"/>
      <c r="BPE69" s="111"/>
      <c r="BPF69" s="111"/>
      <c r="BPG69" s="111"/>
      <c r="BPH69" s="111"/>
      <c r="BPI69" s="111"/>
      <c r="BPJ69" s="111"/>
      <c r="BPK69" s="111"/>
      <c r="BPL69" s="111"/>
      <c r="BPM69" s="111"/>
      <c r="BPN69" s="111"/>
      <c r="BPO69" s="111"/>
      <c r="BPP69" s="111"/>
      <c r="BPQ69" s="111"/>
      <c r="BPR69" s="111"/>
      <c r="BPS69" s="111"/>
      <c r="BPT69" s="111"/>
      <c r="BPU69" s="111"/>
      <c r="BPV69" s="111"/>
      <c r="BPW69" s="111"/>
      <c r="BPX69" s="111"/>
      <c r="BPY69" s="111"/>
      <c r="BPZ69" s="111"/>
      <c r="BQA69" s="111"/>
      <c r="BQB69" s="111"/>
      <c r="BQC69" s="111"/>
      <c r="BQD69" s="111"/>
      <c r="BQE69" s="111"/>
      <c r="BQF69" s="111"/>
      <c r="BQG69" s="111"/>
      <c r="BQH69" s="111"/>
      <c r="BQI69" s="111"/>
      <c r="BQJ69" s="111"/>
      <c r="BQK69" s="111"/>
      <c r="BQL69" s="111"/>
      <c r="BQM69" s="111"/>
      <c r="BQN69" s="111"/>
      <c r="BQO69" s="111"/>
      <c r="BQP69" s="111"/>
      <c r="BQQ69" s="111"/>
      <c r="BQR69" s="111"/>
      <c r="BQS69" s="111"/>
      <c r="BQT69" s="111"/>
      <c r="BQU69" s="111"/>
      <c r="BQV69" s="111"/>
      <c r="BQW69" s="111"/>
      <c r="BQX69" s="111"/>
      <c r="BQY69" s="111"/>
      <c r="BQZ69" s="111"/>
      <c r="BRA69" s="111"/>
      <c r="BRB69" s="111"/>
      <c r="BRC69" s="111"/>
      <c r="BRD69" s="111"/>
      <c r="BRE69" s="111"/>
      <c r="BRF69" s="111"/>
      <c r="BRG69" s="111"/>
      <c r="BRH69" s="111"/>
      <c r="BRI69" s="111"/>
      <c r="BRJ69" s="111"/>
      <c r="BRK69" s="111"/>
      <c r="BRL69" s="111"/>
      <c r="BRM69" s="111"/>
      <c r="BRN69" s="111"/>
      <c r="BRO69" s="111"/>
      <c r="BRP69" s="111"/>
      <c r="BRQ69" s="111"/>
      <c r="BRR69" s="111"/>
      <c r="BRS69" s="111"/>
      <c r="BRT69" s="111"/>
      <c r="BRU69" s="111"/>
      <c r="BRV69" s="111"/>
      <c r="BRW69" s="111"/>
      <c r="BRX69" s="111"/>
      <c r="BRY69" s="111"/>
      <c r="BRZ69" s="111"/>
      <c r="BSA69" s="111"/>
      <c r="BSB69" s="111"/>
      <c r="BSC69" s="111"/>
      <c r="BSD69" s="111"/>
      <c r="BSE69" s="111"/>
      <c r="BSF69" s="111"/>
      <c r="BSG69" s="111"/>
      <c r="BSH69" s="111"/>
      <c r="BSI69" s="111"/>
      <c r="BSJ69" s="111"/>
      <c r="BSK69" s="111"/>
      <c r="BSL69" s="111"/>
      <c r="BSM69" s="111"/>
      <c r="BSN69" s="111"/>
      <c r="BSO69" s="111"/>
      <c r="BSP69" s="111"/>
      <c r="BSQ69" s="111"/>
      <c r="BSR69" s="111"/>
      <c r="BSS69" s="111"/>
      <c r="BST69" s="111"/>
      <c r="BSU69" s="111"/>
      <c r="BSV69" s="111"/>
      <c r="BSW69" s="111"/>
      <c r="BSX69" s="111"/>
      <c r="BSY69" s="111"/>
      <c r="BSZ69" s="111"/>
      <c r="BTA69" s="111"/>
      <c r="BTB69" s="111"/>
      <c r="BTC69" s="111"/>
      <c r="BTD69" s="111"/>
      <c r="BTE69" s="111"/>
      <c r="BTF69" s="111"/>
      <c r="BTG69" s="111"/>
      <c r="BTH69" s="111"/>
      <c r="BTI69" s="111"/>
      <c r="BTJ69" s="111"/>
      <c r="BTK69" s="111"/>
      <c r="BTL69" s="111"/>
      <c r="BTM69" s="111"/>
      <c r="BTN69" s="111"/>
      <c r="BTO69" s="111"/>
      <c r="BTP69" s="111"/>
      <c r="BTQ69" s="111"/>
      <c r="BTR69" s="111"/>
      <c r="BTS69" s="111"/>
      <c r="BTT69" s="111"/>
      <c r="BTU69" s="111"/>
      <c r="BTV69" s="111"/>
      <c r="BTW69" s="111"/>
      <c r="BTX69" s="111"/>
      <c r="BTY69" s="111"/>
      <c r="BTZ69" s="111"/>
      <c r="BUA69" s="111"/>
      <c r="BUB69" s="111"/>
      <c r="BUC69" s="111"/>
      <c r="BUD69" s="111"/>
      <c r="BUE69" s="111"/>
      <c r="BUF69" s="111"/>
      <c r="BUG69" s="111"/>
      <c r="BUH69" s="111"/>
      <c r="BUI69" s="111"/>
      <c r="BUJ69" s="111"/>
      <c r="BUK69" s="111"/>
      <c r="BUL69" s="111"/>
      <c r="BUM69" s="111"/>
      <c r="BUN69" s="111"/>
      <c r="BUO69" s="111"/>
      <c r="BUP69" s="111"/>
      <c r="BUQ69" s="111"/>
      <c r="BUR69" s="111"/>
      <c r="BUS69" s="111"/>
      <c r="BUT69" s="111"/>
      <c r="BUU69" s="111"/>
      <c r="BUV69" s="111"/>
      <c r="BUW69" s="111"/>
      <c r="BUX69" s="111"/>
      <c r="BUY69" s="111"/>
      <c r="BUZ69" s="111"/>
      <c r="BVA69" s="111"/>
      <c r="BVB69" s="111"/>
      <c r="BVC69" s="111"/>
      <c r="BVD69" s="111"/>
      <c r="BVE69" s="111"/>
      <c r="BVF69" s="111"/>
      <c r="BVG69" s="111"/>
      <c r="BVH69" s="111"/>
      <c r="BVI69" s="111"/>
      <c r="BVJ69" s="111"/>
      <c r="BVK69" s="111"/>
      <c r="BVL69" s="111"/>
      <c r="BVM69" s="111"/>
      <c r="BVN69" s="111"/>
      <c r="BVO69" s="111"/>
      <c r="BVP69" s="111"/>
      <c r="BVQ69" s="111"/>
      <c r="BVR69" s="111"/>
      <c r="BVS69" s="111"/>
      <c r="BVT69" s="111"/>
      <c r="BVU69" s="111"/>
      <c r="BVV69" s="111"/>
      <c r="BVW69" s="111"/>
      <c r="BVX69" s="111"/>
      <c r="BVY69" s="111"/>
      <c r="BVZ69" s="111"/>
      <c r="BWA69" s="111"/>
      <c r="BWB69" s="111"/>
      <c r="BWC69" s="111"/>
      <c r="BWD69" s="111"/>
      <c r="BWE69" s="111"/>
      <c r="BWF69" s="111"/>
      <c r="BWG69" s="111"/>
      <c r="BWH69" s="111"/>
      <c r="BWI69" s="111"/>
      <c r="BWJ69" s="111"/>
      <c r="BWK69" s="111"/>
      <c r="BWL69" s="111"/>
      <c r="BWM69" s="111"/>
      <c r="BWN69" s="111"/>
      <c r="BWO69" s="111"/>
      <c r="BWP69" s="111"/>
      <c r="BWQ69" s="111"/>
      <c r="BWR69" s="111"/>
      <c r="BWS69" s="111"/>
      <c r="BWT69" s="111"/>
      <c r="BWU69" s="111"/>
      <c r="BWV69" s="111"/>
      <c r="BWW69" s="111"/>
      <c r="BWX69" s="111"/>
      <c r="BWY69" s="111"/>
      <c r="BWZ69" s="111"/>
      <c r="BXA69" s="111"/>
      <c r="BXB69" s="111"/>
      <c r="BXC69" s="111"/>
      <c r="BXD69" s="111"/>
      <c r="BXE69" s="111"/>
      <c r="BXF69" s="111"/>
      <c r="BXG69" s="111"/>
      <c r="BXH69" s="111"/>
      <c r="BXI69" s="111"/>
      <c r="BXJ69" s="111"/>
      <c r="BXK69" s="111"/>
      <c r="BXL69" s="111"/>
      <c r="BXM69" s="111"/>
      <c r="BXN69" s="111"/>
      <c r="BXO69" s="111"/>
      <c r="BXP69" s="111"/>
      <c r="BXQ69" s="111"/>
      <c r="BXR69" s="111"/>
      <c r="BXS69" s="111"/>
      <c r="BXT69" s="111"/>
      <c r="BXU69" s="111"/>
      <c r="BXV69" s="111"/>
      <c r="BXW69" s="111"/>
      <c r="BXX69" s="111"/>
      <c r="BXY69" s="111"/>
      <c r="BXZ69" s="111"/>
      <c r="BYA69" s="111"/>
      <c r="BYB69" s="111"/>
      <c r="BYC69" s="111"/>
      <c r="BYD69" s="111"/>
      <c r="BYE69" s="111"/>
      <c r="BYF69" s="111"/>
      <c r="BYG69" s="111"/>
      <c r="BYH69" s="111"/>
      <c r="BYI69" s="111"/>
      <c r="BYJ69" s="111"/>
      <c r="BYK69" s="111"/>
      <c r="BYL69" s="111"/>
      <c r="BYM69" s="111"/>
      <c r="BYN69" s="111"/>
      <c r="BYO69" s="111"/>
      <c r="BYP69" s="111"/>
      <c r="BYQ69" s="111"/>
      <c r="BYR69" s="111"/>
      <c r="BYS69" s="111"/>
      <c r="BYT69" s="111"/>
      <c r="BYU69" s="111"/>
      <c r="BYV69" s="111"/>
      <c r="BYW69" s="111"/>
      <c r="BYX69" s="111"/>
      <c r="BYY69" s="111"/>
      <c r="BYZ69" s="111"/>
      <c r="BZA69" s="111"/>
      <c r="BZB69" s="111"/>
      <c r="BZC69" s="111"/>
      <c r="BZD69" s="111"/>
      <c r="BZE69" s="111"/>
      <c r="BZF69" s="111"/>
      <c r="BZG69" s="111"/>
      <c r="BZH69" s="111"/>
      <c r="BZI69" s="111"/>
      <c r="BZJ69" s="111"/>
      <c r="BZK69" s="111"/>
      <c r="BZL69" s="111"/>
      <c r="BZM69" s="111"/>
      <c r="BZN69" s="111"/>
      <c r="BZO69" s="111"/>
      <c r="BZP69" s="111"/>
      <c r="BZQ69" s="111"/>
      <c r="BZR69" s="111"/>
      <c r="BZS69" s="111"/>
      <c r="BZT69" s="111"/>
      <c r="BZU69" s="111"/>
      <c r="BZV69" s="111"/>
      <c r="BZW69" s="111"/>
      <c r="BZX69" s="111"/>
      <c r="BZY69" s="111"/>
      <c r="BZZ69" s="111"/>
      <c r="CAA69" s="111"/>
      <c r="CAB69" s="111"/>
      <c r="CAC69" s="111"/>
      <c r="CAD69" s="111"/>
      <c r="CAE69" s="111"/>
      <c r="CAF69" s="111"/>
      <c r="CAG69" s="111"/>
      <c r="CAH69" s="111"/>
      <c r="CAI69" s="111"/>
      <c r="CAJ69" s="111"/>
      <c r="CAK69" s="111"/>
      <c r="CAL69" s="111"/>
      <c r="CAM69" s="111"/>
      <c r="CAN69" s="111"/>
      <c r="CAO69" s="111"/>
      <c r="CAP69" s="111"/>
      <c r="CAQ69" s="111"/>
      <c r="CAR69" s="111"/>
      <c r="CAS69" s="111"/>
      <c r="CAT69" s="111"/>
      <c r="CAU69" s="111"/>
      <c r="CAV69" s="111"/>
      <c r="CAW69" s="111"/>
      <c r="CAX69" s="111"/>
      <c r="CAY69" s="111"/>
      <c r="CAZ69" s="111"/>
      <c r="CBA69" s="111"/>
      <c r="CBB69" s="111"/>
      <c r="CBC69" s="111"/>
      <c r="CBD69" s="111"/>
      <c r="CBE69" s="111"/>
      <c r="CBF69" s="111"/>
      <c r="CBG69" s="111"/>
      <c r="CBH69" s="111"/>
      <c r="CBI69" s="111"/>
      <c r="CBJ69" s="111"/>
      <c r="CBK69" s="111"/>
      <c r="CBL69" s="111"/>
      <c r="CBM69" s="111"/>
      <c r="CBN69" s="111"/>
      <c r="CBO69" s="111"/>
      <c r="CBP69" s="111"/>
      <c r="CBQ69" s="111"/>
      <c r="CBR69" s="111"/>
      <c r="CBS69" s="111"/>
      <c r="CBT69" s="111"/>
      <c r="CBU69" s="111"/>
      <c r="CBV69" s="111"/>
      <c r="CBW69" s="111"/>
      <c r="CBX69" s="111"/>
      <c r="CBY69" s="111"/>
      <c r="CBZ69" s="111"/>
      <c r="CCA69" s="111"/>
      <c r="CCB69" s="111"/>
      <c r="CCC69" s="111"/>
      <c r="CCD69" s="111"/>
      <c r="CCE69" s="111"/>
      <c r="CCF69" s="111"/>
      <c r="CCG69" s="111"/>
      <c r="CCH69" s="111"/>
      <c r="CCI69" s="111"/>
      <c r="CCJ69" s="111"/>
      <c r="CCK69" s="111"/>
      <c r="CCL69" s="111"/>
      <c r="CCM69" s="111"/>
      <c r="CCN69" s="111"/>
      <c r="CCO69" s="111"/>
      <c r="CCP69" s="111"/>
      <c r="CCQ69" s="111"/>
      <c r="CCR69" s="111"/>
      <c r="CCS69" s="111"/>
      <c r="CCT69" s="111"/>
      <c r="CCU69" s="111"/>
      <c r="CCV69" s="111"/>
      <c r="CCW69" s="111"/>
      <c r="CCX69" s="111"/>
      <c r="CCY69" s="111"/>
      <c r="CCZ69" s="111"/>
      <c r="CDA69" s="111"/>
      <c r="CDB69" s="111"/>
      <c r="CDC69" s="111"/>
      <c r="CDD69" s="111"/>
      <c r="CDE69" s="111"/>
      <c r="CDF69" s="111"/>
      <c r="CDG69" s="111"/>
      <c r="CDH69" s="111"/>
      <c r="CDI69" s="111"/>
      <c r="CDJ69" s="111"/>
      <c r="CDK69" s="111"/>
      <c r="CDL69" s="111"/>
      <c r="CDM69" s="111"/>
      <c r="CDN69" s="111"/>
      <c r="CDO69" s="111"/>
      <c r="CDP69" s="111"/>
      <c r="CDQ69" s="111"/>
      <c r="CDR69" s="111"/>
      <c r="CDS69" s="111"/>
      <c r="CDT69" s="111"/>
      <c r="CDU69" s="111"/>
      <c r="CDV69" s="111"/>
      <c r="CDW69" s="111"/>
      <c r="CDX69" s="111"/>
      <c r="CDY69" s="111"/>
      <c r="CDZ69" s="111"/>
      <c r="CEA69" s="111"/>
      <c r="CEB69" s="111"/>
      <c r="CEC69" s="111"/>
      <c r="CED69" s="111"/>
      <c r="CEE69" s="111"/>
      <c r="CEF69" s="111"/>
      <c r="CEG69" s="111"/>
      <c r="CEH69" s="111"/>
      <c r="CEI69" s="111"/>
      <c r="CEJ69" s="111"/>
      <c r="CEK69" s="111"/>
      <c r="CEL69" s="111"/>
      <c r="CEM69" s="111"/>
      <c r="CEN69" s="111"/>
      <c r="CEO69" s="111"/>
      <c r="CEP69" s="111"/>
      <c r="CEQ69" s="111"/>
      <c r="CER69" s="111"/>
      <c r="CES69" s="111"/>
      <c r="CET69" s="111"/>
      <c r="CEU69" s="111"/>
      <c r="CEV69" s="111"/>
      <c r="CEW69" s="111"/>
      <c r="CEX69" s="111"/>
      <c r="CEY69" s="111"/>
      <c r="CEZ69" s="111"/>
      <c r="CFA69" s="111"/>
      <c r="CFB69" s="111"/>
      <c r="CFC69" s="111"/>
      <c r="CFD69" s="111"/>
      <c r="CFE69" s="111"/>
      <c r="CFF69" s="111"/>
      <c r="CFG69" s="111"/>
      <c r="CFH69" s="111"/>
      <c r="CFI69" s="111"/>
      <c r="CFJ69" s="111"/>
      <c r="CFK69" s="111"/>
      <c r="CFL69" s="111"/>
      <c r="CFM69" s="111"/>
      <c r="CFN69" s="111"/>
      <c r="CFO69" s="111"/>
      <c r="CFP69" s="111"/>
      <c r="CFQ69" s="111"/>
      <c r="CFR69" s="111"/>
      <c r="CFS69" s="111"/>
      <c r="CFT69" s="111"/>
      <c r="CFU69" s="111"/>
      <c r="CFV69" s="111"/>
      <c r="CFW69" s="111"/>
      <c r="CFX69" s="111"/>
      <c r="CFY69" s="111"/>
      <c r="CFZ69" s="111"/>
      <c r="CGA69" s="111"/>
      <c r="CGB69" s="111"/>
      <c r="CGC69" s="111"/>
      <c r="CGD69" s="111"/>
      <c r="CGE69" s="111"/>
      <c r="CGF69" s="111"/>
      <c r="CGG69" s="111"/>
      <c r="CGH69" s="111"/>
      <c r="CGI69" s="111"/>
      <c r="CGJ69" s="111"/>
      <c r="CGK69" s="111"/>
      <c r="CGL69" s="111"/>
      <c r="CGM69" s="111"/>
      <c r="CGN69" s="111"/>
      <c r="CGO69" s="111"/>
      <c r="CGP69" s="111"/>
      <c r="CGQ69" s="111"/>
      <c r="CGR69" s="111"/>
      <c r="CGS69" s="111"/>
      <c r="CGT69" s="111"/>
      <c r="CGU69" s="111"/>
      <c r="CGV69" s="111"/>
      <c r="CGW69" s="111"/>
      <c r="CGX69" s="111"/>
      <c r="CGY69" s="111"/>
      <c r="CGZ69" s="111"/>
      <c r="CHA69" s="111"/>
      <c r="CHB69" s="111"/>
      <c r="CHC69" s="111"/>
      <c r="CHD69" s="111"/>
      <c r="CHE69" s="111"/>
      <c r="CHF69" s="111"/>
      <c r="CHG69" s="111"/>
      <c r="CHH69" s="111"/>
      <c r="CHI69" s="111"/>
      <c r="CHJ69" s="111"/>
      <c r="CHK69" s="111"/>
      <c r="CHL69" s="111"/>
      <c r="CHM69" s="111"/>
      <c r="CHN69" s="111"/>
      <c r="CHO69" s="111"/>
      <c r="CHP69" s="111"/>
      <c r="CHQ69" s="111"/>
      <c r="CHR69" s="111"/>
      <c r="CHS69" s="111"/>
      <c r="CHT69" s="111"/>
      <c r="CHU69" s="111"/>
      <c r="CHV69" s="111"/>
      <c r="CHW69" s="111"/>
      <c r="CHX69" s="111"/>
      <c r="CHY69" s="111"/>
      <c r="CHZ69" s="111"/>
      <c r="CIA69" s="111"/>
      <c r="CIB69" s="111"/>
      <c r="CIC69" s="111"/>
      <c r="CID69" s="111"/>
      <c r="CIE69" s="111"/>
      <c r="CIF69" s="111"/>
      <c r="CIG69" s="111"/>
      <c r="CIH69" s="111"/>
      <c r="CII69" s="111"/>
      <c r="CIJ69" s="111"/>
      <c r="CIK69" s="111"/>
      <c r="CIL69" s="111"/>
      <c r="CIM69" s="111"/>
      <c r="CIN69" s="111"/>
      <c r="CIO69" s="111"/>
      <c r="CIP69" s="111"/>
      <c r="CIQ69" s="111"/>
      <c r="CIR69" s="111"/>
      <c r="CIS69" s="111"/>
      <c r="CIT69" s="111"/>
      <c r="CIU69" s="111"/>
      <c r="CIV69" s="111"/>
      <c r="CIW69" s="111"/>
      <c r="CIX69" s="111"/>
      <c r="CIY69" s="111"/>
      <c r="CIZ69" s="111"/>
      <c r="CJA69" s="111"/>
      <c r="CJB69" s="111"/>
      <c r="CJC69" s="111"/>
      <c r="CJD69" s="111"/>
      <c r="CJE69" s="111"/>
      <c r="CJF69" s="111"/>
      <c r="CJG69" s="111"/>
      <c r="CJH69" s="111"/>
      <c r="CJI69" s="111"/>
      <c r="CJJ69" s="111"/>
      <c r="CJK69" s="111"/>
      <c r="CJL69" s="111"/>
      <c r="CJM69" s="111"/>
      <c r="CJN69" s="111"/>
      <c r="CJO69" s="111"/>
      <c r="CJP69" s="111"/>
      <c r="CJQ69" s="111"/>
      <c r="CJR69" s="111"/>
      <c r="CJS69" s="111"/>
      <c r="CJT69" s="111"/>
      <c r="CJU69" s="111"/>
      <c r="CJV69" s="111"/>
      <c r="CJW69" s="111"/>
      <c r="CJX69" s="111"/>
      <c r="CJY69" s="111"/>
      <c r="CJZ69" s="111"/>
      <c r="CKA69" s="111"/>
      <c r="CKB69" s="111"/>
      <c r="CKC69" s="111"/>
      <c r="CKD69" s="111"/>
      <c r="CKE69" s="111"/>
      <c r="CKF69" s="111"/>
      <c r="CKG69" s="111"/>
      <c r="CKH69" s="111"/>
      <c r="CKI69" s="111"/>
      <c r="CKJ69" s="111"/>
      <c r="CKK69" s="111"/>
      <c r="CKL69" s="111"/>
      <c r="CKM69" s="111"/>
      <c r="CKN69" s="111"/>
      <c r="CKO69" s="111"/>
      <c r="CKP69" s="111"/>
      <c r="CKQ69" s="111"/>
      <c r="CKR69" s="111"/>
      <c r="CKS69" s="111"/>
      <c r="CKT69" s="111"/>
      <c r="CKU69" s="111"/>
      <c r="CKV69" s="111"/>
      <c r="CKW69" s="111"/>
      <c r="CKX69" s="111"/>
      <c r="CKY69" s="111"/>
      <c r="CKZ69" s="111"/>
      <c r="CLA69" s="111"/>
      <c r="CLB69" s="111"/>
      <c r="CLC69" s="111"/>
      <c r="CLD69" s="111"/>
      <c r="CLE69" s="111"/>
      <c r="CLF69" s="111"/>
      <c r="CLG69" s="111"/>
      <c r="CLH69" s="111"/>
      <c r="CLI69" s="111"/>
      <c r="CLJ69" s="111"/>
      <c r="CLK69" s="111"/>
      <c r="CLL69" s="111"/>
      <c r="CLM69" s="111"/>
      <c r="CLN69" s="111"/>
      <c r="CLO69" s="111"/>
      <c r="CLP69" s="111"/>
      <c r="CLQ69" s="111"/>
      <c r="CLR69" s="111"/>
      <c r="CLS69" s="111"/>
      <c r="CLT69" s="111"/>
      <c r="CLU69" s="111"/>
      <c r="CLV69" s="111"/>
      <c r="CLW69" s="111"/>
      <c r="CLX69" s="111"/>
      <c r="CLY69" s="111"/>
      <c r="CLZ69" s="111"/>
      <c r="CMA69" s="111"/>
      <c r="CMB69" s="111"/>
      <c r="CMC69" s="111"/>
      <c r="CMD69" s="111"/>
      <c r="CME69" s="111"/>
      <c r="CMF69" s="111"/>
      <c r="CMG69" s="111"/>
      <c r="CMH69" s="111"/>
      <c r="CMI69" s="111"/>
      <c r="CMJ69" s="111"/>
      <c r="CMK69" s="111"/>
      <c r="CML69" s="111"/>
      <c r="CMM69" s="111"/>
      <c r="CMN69" s="111"/>
      <c r="CMO69" s="111"/>
      <c r="CMP69" s="111"/>
      <c r="CMQ69" s="111"/>
      <c r="CMR69" s="111"/>
      <c r="CMS69" s="111"/>
      <c r="CMT69" s="111"/>
      <c r="CMU69" s="111"/>
      <c r="CMV69" s="111"/>
      <c r="CMW69" s="111"/>
      <c r="CMX69" s="111"/>
      <c r="CMY69" s="111"/>
      <c r="CMZ69" s="111"/>
      <c r="CNA69" s="111"/>
      <c r="CNB69" s="111"/>
      <c r="CNC69" s="111"/>
      <c r="CND69" s="111"/>
      <c r="CNE69" s="111"/>
      <c r="CNF69" s="111"/>
      <c r="CNG69" s="111"/>
      <c r="CNH69" s="111"/>
      <c r="CNI69" s="111"/>
      <c r="CNJ69" s="111"/>
      <c r="CNK69" s="111"/>
      <c r="CNL69" s="111"/>
      <c r="CNM69" s="111"/>
      <c r="CNN69" s="111"/>
      <c r="CNO69" s="111"/>
      <c r="CNP69" s="111"/>
      <c r="CNQ69" s="111"/>
      <c r="CNR69" s="111"/>
      <c r="CNS69" s="111"/>
      <c r="CNT69" s="111"/>
      <c r="CNU69" s="111"/>
      <c r="CNV69" s="111"/>
      <c r="CNW69" s="111"/>
      <c r="CNX69" s="111"/>
      <c r="CNY69" s="111"/>
      <c r="CNZ69" s="111"/>
      <c r="COA69" s="111"/>
      <c r="COB69" s="111"/>
      <c r="COC69" s="111"/>
      <c r="COD69" s="111"/>
      <c r="COE69" s="111"/>
      <c r="COF69" s="111"/>
      <c r="COG69" s="111"/>
      <c r="COH69" s="111"/>
      <c r="COI69" s="111"/>
      <c r="COJ69" s="111"/>
      <c r="COK69" s="111"/>
      <c r="COL69" s="111"/>
      <c r="COM69" s="111"/>
      <c r="CON69" s="111"/>
      <c r="COO69" s="111"/>
      <c r="COP69" s="111"/>
      <c r="COQ69" s="111"/>
      <c r="COR69" s="111"/>
      <c r="COS69" s="111"/>
      <c r="COT69" s="111"/>
      <c r="COU69" s="111"/>
      <c r="COV69" s="111"/>
      <c r="COW69" s="111"/>
      <c r="COX69" s="111"/>
      <c r="COY69" s="111"/>
      <c r="COZ69" s="111"/>
      <c r="CPA69" s="111"/>
      <c r="CPB69" s="111"/>
      <c r="CPC69" s="111"/>
      <c r="CPD69" s="111"/>
      <c r="CPE69" s="111"/>
      <c r="CPF69" s="111"/>
      <c r="CPG69" s="111"/>
      <c r="CPH69" s="111"/>
      <c r="CPI69" s="111"/>
      <c r="CPJ69" s="111"/>
      <c r="CPK69" s="111"/>
      <c r="CPL69" s="111"/>
      <c r="CPM69" s="111"/>
      <c r="CPN69" s="111"/>
      <c r="CPO69" s="111"/>
      <c r="CPP69" s="111"/>
      <c r="CPQ69" s="111"/>
      <c r="CPR69" s="111"/>
      <c r="CPS69" s="111"/>
      <c r="CPT69" s="111"/>
      <c r="CPU69" s="111"/>
      <c r="CPV69" s="111"/>
      <c r="CPW69" s="111"/>
      <c r="CPX69" s="111"/>
      <c r="CPY69" s="111"/>
      <c r="CPZ69" s="111"/>
      <c r="CQA69" s="111"/>
      <c r="CQB69" s="111"/>
      <c r="CQC69" s="111"/>
      <c r="CQD69" s="111"/>
      <c r="CQE69" s="111"/>
      <c r="CQF69" s="111"/>
      <c r="CQG69" s="111"/>
      <c r="CQH69" s="111"/>
      <c r="CQI69" s="111"/>
      <c r="CQJ69" s="111"/>
      <c r="CQK69" s="111"/>
      <c r="CQL69" s="111"/>
      <c r="CQM69" s="111"/>
      <c r="CQN69" s="111"/>
      <c r="CQO69" s="111"/>
      <c r="CQP69" s="111"/>
      <c r="CQQ69" s="111"/>
      <c r="CQR69" s="111"/>
      <c r="CQS69" s="111"/>
      <c r="CQT69" s="111"/>
      <c r="CQU69" s="111"/>
      <c r="CQV69" s="111"/>
      <c r="CQW69" s="111"/>
      <c r="CQX69" s="111"/>
      <c r="CQY69" s="111"/>
      <c r="CQZ69" s="111"/>
      <c r="CRA69" s="111"/>
      <c r="CRB69" s="111"/>
      <c r="CRC69" s="111"/>
      <c r="CRD69" s="111"/>
      <c r="CRE69" s="111"/>
      <c r="CRF69" s="111"/>
      <c r="CRG69" s="111"/>
      <c r="CRH69" s="111"/>
      <c r="CRI69" s="111"/>
      <c r="CRJ69" s="111"/>
      <c r="CRK69" s="111"/>
      <c r="CRL69" s="111"/>
      <c r="CRM69" s="111"/>
      <c r="CRN69" s="111"/>
      <c r="CRO69" s="111"/>
      <c r="CRP69" s="111"/>
      <c r="CRQ69" s="111"/>
      <c r="CRR69" s="111"/>
      <c r="CRS69" s="111"/>
      <c r="CRT69" s="111"/>
      <c r="CRU69" s="111"/>
      <c r="CRV69" s="111"/>
      <c r="CRW69" s="111"/>
      <c r="CRX69" s="111"/>
      <c r="CRY69" s="111"/>
      <c r="CRZ69" s="111"/>
      <c r="CSA69" s="111"/>
      <c r="CSB69" s="111"/>
      <c r="CSC69" s="111"/>
      <c r="CSD69" s="111"/>
      <c r="CSE69" s="111"/>
      <c r="CSF69" s="111"/>
      <c r="CSG69" s="111"/>
      <c r="CSH69" s="111"/>
      <c r="CSI69" s="111"/>
      <c r="CSJ69" s="111"/>
      <c r="CSK69" s="111"/>
      <c r="CSL69" s="111"/>
      <c r="CSM69" s="111"/>
      <c r="CSN69" s="111"/>
      <c r="CSO69" s="111"/>
      <c r="CSP69" s="111"/>
      <c r="CSQ69" s="111"/>
      <c r="CSR69" s="111"/>
      <c r="CSS69" s="111"/>
      <c r="CST69" s="111"/>
      <c r="CSU69" s="111"/>
      <c r="CSV69" s="111"/>
      <c r="CSW69" s="111"/>
      <c r="CSX69" s="111"/>
      <c r="CSY69" s="111"/>
      <c r="CSZ69" s="111"/>
      <c r="CTA69" s="111"/>
      <c r="CTB69" s="111"/>
      <c r="CTC69" s="111"/>
      <c r="CTD69" s="111"/>
      <c r="CTE69" s="111"/>
      <c r="CTF69" s="111"/>
      <c r="CTG69" s="111"/>
      <c r="CTH69" s="111"/>
      <c r="CTI69" s="111"/>
      <c r="CTJ69" s="111"/>
      <c r="CTK69" s="111"/>
      <c r="CTL69" s="111"/>
      <c r="CTM69" s="111"/>
      <c r="CTN69" s="111"/>
      <c r="CTO69" s="111"/>
      <c r="CTP69" s="111"/>
      <c r="CTQ69" s="111"/>
      <c r="CTR69" s="111"/>
      <c r="CTS69" s="111"/>
      <c r="CTT69" s="111"/>
      <c r="CTU69" s="111"/>
      <c r="CTV69" s="111"/>
      <c r="CTW69" s="111"/>
      <c r="CTX69" s="111"/>
      <c r="CTY69" s="111"/>
      <c r="CTZ69" s="111"/>
      <c r="CUA69" s="111"/>
      <c r="CUB69" s="111"/>
      <c r="CUC69" s="111"/>
      <c r="CUD69" s="111"/>
      <c r="CUE69" s="111"/>
      <c r="CUF69" s="111"/>
      <c r="CUG69" s="111"/>
      <c r="CUH69" s="111"/>
      <c r="CUI69" s="111"/>
      <c r="CUJ69" s="111"/>
      <c r="CUK69" s="111"/>
      <c r="CUL69" s="111"/>
      <c r="CUM69" s="111"/>
      <c r="CUN69" s="111"/>
      <c r="CUO69" s="111"/>
      <c r="CUP69" s="111"/>
      <c r="CUQ69" s="111"/>
      <c r="CUR69" s="111"/>
      <c r="CUS69" s="111"/>
      <c r="CUT69" s="111"/>
      <c r="CUU69" s="111"/>
      <c r="CUV69" s="111"/>
      <c r="CUW69" s="111"/>
      <c r="CUX69" s="111"/>
      <c r="CUY69" s="111"/>
      <c r="CUZ69" s="111"/>
      <c r="CVA69" s="111"/>
      <c r="CVB69" s="111"/>
      <c r="CVC69" s="111"/>
      <c r="CVD69" s="111"/>
      <c r="CVE69" s="111"/>
      <c r="CVF69" s="111"/>
      <c r="CVG69" s="111"/>
      <c r="CVH69" s="111"/>
      <c r="CVI69" s="111"/>
      <c r="CVJ69" s="111"/>
      <c r="CVK69" s="111"/>
      <c r="CVL69" s="111"/>
      <c r="CVM69" s="111"/>
      <c r="CVN69" s="111"/>
      <c r="CVO69" s="111"/>
      <c r="CVP69" s="111"/>
      <c r="CVQ69" s="111"/>
      <c r="CVR69" s="111"/>
      <c r="CVS69" s="111"/>
      <c r="CVT69" s="111"/>
      <c r="CVU69" s="111"/>
      <c r="CVV69" s="111"/>
      <c r="CVW69" s="111"/>
      <c r="CVX69" s="111"/>
      <c r="CVY69" s="111"/>
      <c r="CVZ69" s="111"/>
      <c r="CWA69" s="111"/>
      <c r="CWB69" s="111"/>
      <c r="CWC69" s="111"/>
      <c r="CWD69" s="111"/>
      <c r="CWE69" s="111"/>
      <c r="CWF69" s="111"/>
      <c r="CWG69" s="111"/>
      <c r="CWH69" s="111"/>
      <c r="CWI69" s="111"/>
      <c r="CWJ69" s="111"/>
      <c r="CWK69" s="111"/>
      <c r="CWL69" s="111"/>
      <c r="CWM69" s="111"/>
      <c r="CWN69" s="111"/>
      <c r="CWO69" s="111"/>
      <c r="CWP69" s="111"/>
      <c r="CWQ69" s="111"/>
      <c r="CWR69" s="111"/>
      <c r="CWS69" s="111"/>
      <c r="CWT69" s="111"/>
      <c r="CWU69" s="111"/>
      <c r="CWV69" s="111"/>
      <c r="CWW69" s="111"/>
      <c r="CWX69" s="111"/>
      <c r="CWY69" s="111"/>
      <c r="CWZ69" s="111"/>
      <c r="CXA69" s="111"/>
      <c r="CXB69" s="111"/>
      <c r="CXC69" s="111"/>
      <c r="CXD69" s="111"/>
      <c r="CXE69" s="111"/>
      <c r="CXF69" s="111"/>
      <c r="CXG69" s="111"/>
      <c r="CXH69" s="111"/>
      <c r="CXI69" s="111"/>
      <c r="CXJ69" s="111"/>
      <c r="CXK69" s="111"/>
      <c r="CXL69" s="111"/>
      <c r="CXM69" s="111"/>
      <c r="CXN69" s="111"/>
      <c r="CXO69" s="111"/>
      <c r="CXP69" s="111"/>
      <c r="CXQ69" s="111"/>
      <c r="CXR69" s="111"/>
      <c r="CXS69" s="111"/>
      <c r="CXT69" s="111"/>
      <c r="CXU69" s="111"/>
      <c r="CXV69" s="111"/>
      <c r="CXW69" s="111"/>
      <c r="CXX69" s="111"/>
      <c r="CXY69" s="111"/>
      <c r="CXZ69" s="111"/>
      <c r="CYA69" s="111"/>
      <c r="CYB69" s="111"/>
      <c r="CYC69" s="111"/>
      <c r="CYD69" s="111"/>
      <c r="CYE69" s="111"/>
      <c r="CYF69" s="111"/>
      <c r="CYG69" s="111"/>
      <c r="CYH69" s="111"/>
      <c r="CYI69" s="111"/>
      <c r="CYJ69" s="111"/>
      <c r="CYK69" s="111"/>
      <c r="CYL69" s="111"/>
      <c r="CYM69" s="111"/>
      <c r="CYN69" s="111"/>
      <c r="CYO69" s="111"/>
      <c r="CYP69" s="111"/>
      <c r="CYQ69" s="111"/>
      <c r="CYR69" s="111"/>
      <c r="CYS69" s="111"/>
      <c r="CYT69" s="111"/>
      <c r="CYU69" s="111"/>
      <c r="CYV69" s="111"/>
      <c r="CYW69" s="111"/>
      <c r="CYX69" s="111"/>
      <c r="CYY69" s="111"/>
      <c r="CYZ69" s="111"/>
      <c r="CZA69" s="111"/>
      <c r="CZB69" s="111"/>
      <c r="CZC69" s="111"/>
      <c r="CZD69" s="111"/>
      <c r="CZE69" s="111"/>
      <c r="CZF69" s="111"/>
      <c r="CZG69" s="111"/>
      <c r="CZH69" s="111"/>
      <c r="CZI69" s="111"/>
      <c r="CZJ69" s="111"/>
      <c r="CZK69" s="111"/>
      <c r="CZL69" s="111"/>
      <c r="CZM69" s="111"/>
      <c r="CZN69" s="111"/>
      <c r="CZO69" s="111"/>
      <c r="CZP69" s="111"/>
      <c r="CZQ69" s="111"/>
      <c r="CZR69" s="111"/>
      <c r="CZS69" s="111"/>
      <c r="CZT69" s="111"/>
      <c r="CZU69" s="111"/>
      <c r="CZV69" s="111"/>
      <c r="CZW69" s="111"/>
      <c r="CZX69" s="111"/>
      <c r="CZY69" s="111"/>
      <c r="CZZ69" s="111"/>
      <c r="DAA69" s="111"/>
      <c r="DAB69" s="111"/>
      <c r="DAC69" s="111"/>
      <c r="DAD69" s="111"/>
      <c r="DAE69" s="111"/>
      <c r="DAF69" s="111"/>
      <c r="DAG69" s="111"/>
      <c r="DAH69" s="111"/>
      <c r="DAI69" s="111"/>
      <c r="DAJ69" s="111"/>
      <c r="DAK69" s="111"/>
      <c r="DAL69" s="111"/>
      <c r="DAM69" s="111"/>
      <c r="DAN69" s="111"/>
      <c r="DAO69" s="111"/>
      <c r="DAP69" s="111"/>
      <c r="DAQ69" s="111"/>
      <c r="DAR69" s="111"/>
      <c r="DAS69" s="111"/>
      <c r="DAT69" s="111"/>
      <c r="DAU69" s="111"/>
      <c r="DAV69" s="111"/>
      <c r="DAW69" s="111"/>
      <c r="DAX69" s="111"/>
      <c r="DAY69" s="111"/>
      <c r="DAZ69" s="111"/>
      <c r="DBA69" s="111"/>
      <c r="DBB69" s="111"/>
      <c r="DBC69" s="111"/>
      <c r="DBD69" s="111"/>
      <c r="DBE69" s="111"/>
      <c r="DBF69" s="111"/>
      <c r="DBG69" s="111"/>
      <c r="DBH69" s="111"/>
      <c r="DBI69" s="111"/>
      <c r="DBJ69" s="111"/>
      <c r="DBK69" s="111"/>
      <c r="DBL69" s="111"/>
      <c r="DBM69" s="111"/>
      <c r="DBN69" s="111"/>
      <c r="DBO69" s="111"/>
      <c r="DBP69" s="111"/>
      <c r="DBQ69" s="111"/>
      <c r="DBR69" s="111"/>
      <c r="DBS69" s="111"/>
      <c r="DBT69" s="111"/>
      <c r="DBU69" s="111"/>
      <c r="DBV69" s="111"/>
      <c r="DBW69" s="111"/>
      <c r="DBX69" s="111"/>
      <c r="DBY69" s="111"/>
      <c r="DBZ69" s="111"/>
      <c r="DCA69" s="111"/>
      <c r="DCB69" s="111"/>
      <c r="DCC69" s="111"/>
      <c r="DCD69" s="111"/>
      <c r="DCE69" s="111"/>
      <c r="DCF69" s="111"/>
      <c r="DCG69" s="111"/>
      <c r="DCH69" s="111"/>
      <c r="DCI69" s="111"/>
      <c r="DCJ69" s="111"/>
      <c r="DCK69" s="111"/>
      <c r="DCL69" s="111"/>
      <c r="DCM69" s="111"/>
      <c r="DCN69" s="111"/>
      <c r="DCO69" s="111"/>
      <c r="DCP69" s="111"/>
      <c r="DCQ69" s="111"/>
      <c r="DCR69" s="111"/>
      <c r="DCS69" s="111"/>
      <c r="DCT69" s="111"/>
      <c r="DCU69" s="111"/>
      <c r="DCV69" s="111"/>
      <c r="DCW69" s="111"/>
      <c r="DCX69" s="111"/>
      <c r="DCY69" s="111"/>
      <c r="DCZ69" s="111"/>
      <c r="DDA69" s="111"/>
      <c r="DDB69" s="111"/>
      <c r="DDC69" s="111"/>
      <c r="DDD69" s="111"/>
      <c r="DDE69" s="111"/>
      <c r="DDF69" s="111"/>
      <c r="DDG69" s="111"/>
      <c r="DDH69" s="111"/>
      <c r="DDI69" s="111"/>
      <c r="DDJ69" s="111"/>
      <c r="DDK69" s="111"/>
      <c r="DDL69" s="111"/>
      <c r="DDM69" s="111"/>
      <c r="DDN69" s="111"/>
      <c r="DDO69" s="111"/>
      <c r="DDP69" s="111"/>
      <c r="DDQ69" s="111"/>
      <c r="DDR69" s="111"/>
      <c r="DDS69" s="111"/>
      <c r="DDT69" s="111"/>
      <c r="DDU69" s="111"/>
      <c r="DDV69" s="111"/>
      <c r="DDW69" s="111"/>
      <c r="DDX69" s="111"/>
      <c r="DDY69" s="111"/>
      <c r="DDZ69" s="111"/>
      <c r="DEA69" s="111"/>
      <c r="DEB69" s="111"/>
      <c r="DEC69" s="111"/>
      <c r="DED69" s="111"/>
      <c r="DEE69" s="111"/>
      <c r="DEF69" s="111"/>
      <c r="DEG69" s="111"/>
      <c r="DEH69" s="111"/>
      <c r="DEI69" s="111"/>
      <c r="DEJ69" s="111"/>
      <c r="DEK69" s="111"/>
      <c r="DEL69" s="111"/>
      <c r="DEM69" s="111"/>
      <c r="DEN69" s="111"/>
      <c r="DEO69" s="111"/>
      <c r="DEP69" s="111"/>
      <c r="DEQ69" s="111"/>
      <c r="DER69" s="111"/>
      <c r="DES69" s="111"/>
      <c r="DET69" s="111"/>
      <c r="DEU69" s="111"/>
      <c r="DEV69" s="111"/>
      <c r="DEW69" s="111"/>
      <c r="DEX69" s="111"/>
      <c r="DEY69" s="111"/>
      <c r="DEZ69" s="111"/>
      <c r="DFA69" s="111"/>
      <c r="DFB69" s="111"/>
      <c r="DFC69" s="111"/>
      <c r="DFD69" s="111"/>
      <c r="DFE69" s="111"/>
      <c r="DFF69" s="111"/>
      <c r="DFG69" s="111"/>
      <c r="DFH69" s="111"/>
      <c r="DFI69" s="111"/>
      <c r="DFJ69" s="111"/>
      <c r="DFK69" s="111"/>
      <c r="DFL69" s="111"/>
      <c r="DFM69" s="111"/>
      <c r="DFN69" s="111"/>
      <c r="DFO69" s="111"/>
      <c r="DFP69" s="111"/>
      <c r="DFQ69" s="111"/>
      <c r="DFR69" s="111"/>
      <c r="DFS69" s="111"/>
      <c r="DFT69" s="111"/>
      <c r="DFU69" s="111"/>
      <c r="DFV69" s="111"/>
      <c r="DFW69" s="111"/>
      <c r="DFX69" s="111"/>
      <c r="DFY69" s="111"/>
      <c r="DFZ69" s="111"/>
      <c r="DGA69" s="111"/>
      <c r="DGB69" s="111"/>
      <c r="DGC69" s="111"/>
      <c r="DGD69" s="111"/>
      <c r="DGE69" s="111"/>
      <c r="DGF69" s="111"/>
      <c r="DGG69" s="111"/>
      <c r="DGH69" s="111"/>
      <c r="DGI69" s="111"/>
      <c r="DGJ69" s="111"/>
      <c r="DGK69" s="111"/>
      <c r="DGL69" s="111"/>
      <c r="DGM69" s="111"/>
      <c r="DGN69" s="111"/>
      <c r="DGO69" s="111"/>
      <c r="DGP69" s="111"/>
      <c r="DGQ69" s="111"/>
      <c r="DGR69" s="111"/>
      <c r="DGS69" s="111"/>
      <c r="DGT69" s="111"/>
      <c r="DGU69" s="111"/>
      <c r="DGV69" s="111"/>
      <c r="DGW69" s="111"/>
      <c r="DGX69" s="111"/>
      <c r="DGY69" s="111"/>
      <c r="DGZ69" s="111"/>
      <c r="DHA69" s="111"/>
      <c r="DHB69" s="111"/>
      <c r="DHC69" s="111"/>
      <c r="DHD69" s="111"/>
      <c r="DHE69" s="111"/>
      <c r="DHF69" s="111"/>
      <c r="DHG69" s="111"/>
      <c r="DHH69" s="111"/>
      <c r="DHI69" s="111"/>
      <c r="DHJ69" s="111"/>
      <c r="DHK69" s="111"/>
      <c r="DHL69" s="111"/>
      <c r="DHM69" s="111"/>
      <c r="DHN69" s="111"/>
      <c r="DHO69" s="111"/>
      <c r="DHP69" s="111"/>
      <c r="DHQ69" s="111"/>
      <c r="DHR69" s="111"/>
      <c r="DHS69" s="111"/>
      <c r="DHT69" s="111"/>
      <c r="DHU69" s="111"/>
      <c r="DHV69" s="111"/>
      <c r="DHW69" s="111"/>
      <c r="DHX69" s="111"/>
      <c r="DHY69" s="111"/>
      <c r="DHZ69" s="111"/>
      <c r="DIA69" s="111"/>
      <c r="DIB69" s="111"/>
      <c r="DIC69" s="111"/>
      <c r="DID69" s="111"/>
      <c r="DIE69" s="111"/>
      <c r="DIF69" s="111"/>
      <c r="DIG69" s="111"/>
      <c r="DIH69" s="111"/>
      <c r="DII69" s="111"/>
      <c r="DIJ69" s="111"/>
      <c r="DIK69" s="111"/>
      <c r="DIL69" s="111"/>
      <c r="DIM69" s="111"/>
      <c r="DIN69" s="111"/>
      <c r="DIO69" s="111"/>
      <c r="DIP69" s="111"/>
      <c r="DIQ69" s="111"/>
      <c r="DIR69" s="111"/>
      <c r="DIS69" s="111"/>
      <c r="DIT69" s="111"/>
      <c r="DIU69" s="111"/>
      <c r="DIV69" s="111"/>
      <c r="DIW69" s="111"/>
      <c r="DIX69" s="111"/>
      <c r="DIY69" s="111"/>
      <c r="DIZ69" s="111"/>
      <c r="DJA69" s="111"/>
      <c r="DJB69" s="111"/>
      <c r="DJC69" s="111"/>
      <c r="DJD69" s="111"/>
      <c r="DJE69" s="111"/>
      <c r="DJF69" s="111"/>
    </row>
    <row r="70" spans="1:2970" s="79" customFormat="1" ht="6" customHeight="1" x14ac:dyDescent="0.25">
      <c r="A70" s="111"/>
      <c r="B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c r="GH70" s="111"/>
      <c r="GI70" s="111"/>
      <c r="GJ70" s="111"/>
      <c r="GK70" s="111"/>
      <c r="GL70" s="111"/>
      <c r="GM70" s="111"/>
      <c r="GN70" s="111"/>
      <c r="GO70" s="111"/>
      <c r="GP70" s="111"/>
      <c r="GQ70" s="111"/>
      <c r="GR70" s="111"/>
      <c r="GS70" s="111"/>
      <c r="GT70" s="111"/>
      <c r="GU70" s="111"/>
      <c r="GV70" s="111"/>
      <c r="GW70" s="111"/>
      <c r="GX70" s="111"/>
      <c r="GY70" s="111"/>
      <c r="GZ70" s="111"/>
      <c r="HA70" s="111"/>
      <c r="HB70" s="111"/>
      <c r="HC70" s="111"/>
      <c r="HD70" s="111"/>
      <c r="HE70" s="111"/>
      <c r="HF70" s="111"/>
      <c r="HG70" s="111"/>
      <c r="HH70" s="111"/>
      <c r="HI70" s="111"/>
      <c r="HJ70" s="111"/>
      <c r="HK70" s="111"/>
      <c r="HL70" s="111"/>
      <c r="HM70" s="111"/>
      <c r="HN70" s="111"/>
      <c r="HO70" s="111"/>
      <c r="HP70" s="111"/>
      <c r="HQ70" s="111"/>
      <c r="HR70" s="111"/>
      <c r="HS70" s="111"/>
      <c r="HT70" s="111"/>
      <c r="HU70" s="111"/>
      <c r="HV70" s="111"/>
      <c r="HW70" s="111"/>
      <c r="HX70" s="111"/>
      <c r="HY70" s="111"/>
      <c r="HZ70" s="111"/>
      <c r="IA70" s="111"/>
      <c r="IB70" s="111"/>
      <c r="IC70" s="111"/>
      <c r="ID70" s="111"/>
      <c r="IE70" s="111"/>
      <c r="IF70" s="111"/>
      <c r="IG70" s="111"/>
      <c r="IH70" s="111"/>
      <c r="II70" s="111"/>
      <c r="IJ70" s="111"/>
      <c r="IK70" s="111"/>
      <c r="IL70" s="111"/>
      <c r="IM70" s="111"/>
      <c r="IN70" s="111"/>
      <c r="IO70" s="111"/>
      <c r="IP70" s="111"/>
      <c r="IQ70" s="111"/>
      <c r="IR70" s="111"/>
      <c r="IS70" s="111"/>
      <c r="IT70" s="111"/>
      <c r="IU70" s="111"/>
      <c r="IV70" s="111"/>
      <c r="IW70" s="111"/>
      <c r="IX70" s="111"/>
      <c r="IY70" s="111"/>
      <c r="IZ70" s="111"/>
      <c r="JA70" s="111"/>
      <c r="JB70" s="111"/>
      <c r="JC70" s="111"/>
      <c r="JD70" s="111"/>
      <c r="JE70" s="111"/>
      <c r="JF70" s="111"/>
      <c r="JG70" s="111"/>
      <c r="JH70" s="111"/>
      <c r="JI70" s="111"/>
      <c r="JJ70" s="111"/>
      <c r="JK70" s="111"/>
      <c r="JL70" s="111"/>
      <c r="JM70" s="111"/>
      <c r="JN70" s="111"/>
      <c r="JO70" s="111"/>
      <c r="JP70" s="111"/>
      <c r="JQ70" s="111"/>
      <c r="JR70" s="111"/>
      <c r="JS70" s="111"/>
      <c r="JT70" s="111"/>
      <c r="JU70" s="111"/>
      <c r="JV70" s="111"/>
      <c r="JW70" s="111"/>
      <c r="JX70" s="111"/>
      <c r="JY70" s="111"/>
      <c r="JZ70" s="111"/>
      <c r="KA70" s="111"/>
      <c r="KB70" s="111"/>
      <c r="KC70" s="111"/>
      <c r="KD70" s="111"/>
      <c r="KE70" s="111"/>
      <c r="KF70" s="111"/>
      <c r="KG70" s="111"/>
      <c r="KH70" s="111"/>
      <c r="KI70" s="111"/>
      <c r="KJ70" s="111"/>
      <c r="KK70" s="111"/>
      <c r="KL70" s="111"/>
      <c r="KM70" s="111"/>
      <c r="KN70" s="111"/>
      <c r="KO70" s="111"/>
      <c r="KP70" s="111"/>
      <c r="KQ70" s="111"/>
      <c r="KR70" s="111"/>
      <c r="KS70" s="111"/>
      <c r="KT70" s="111"/>
      <c r="KU70" s="111"/>
      <c r="KV70" s="111"/>
      <c r="KW70" s="111"/>
      <c r="KX70" s="111"/>
      <c r="KY70" s="111"/>
      <c r="KZ70" s="111"/>
      <c r="LA70" s="111"/>
      <c r="LB70" s="111"/>
      <c r="LC70" s="111"/>
      <c r="LD70" s="111"/>
      <c r="LE70" s="111"/>
      <c r="LF70" s="111"/>
      <c r="LG70" s="111"/>
      <c r="LH70" s="111"/>
      <c r="LI70" s="111"/>
      <c r="LJ70" s="111"/>
      <c r="LK70" s="111"/>
      <c r="LL70" s="111"/>
      <c r="LM70" s="111"/>
      <c r="LN70" s="111"/>
      <c r="LO70" s="111"/>
      <c r="LP70" s="111"/>
      <c r="LQ70" s="111"/>
      <c r="LR70" s="111"/>
      <c r="LS70" s="111"/>
      <c r="LT70" s="111"/>
      <c r="LU70" s="111"/>
      <c r="LV70" s="111"/>
      <c r="LW70" s="111"/>
      <c r="LX70" s="111"/>
      <c r="LY70" s="111"/>
      <c r="LZ70" s="111"/>
      <c r="MA70" s="111"/>
      <c r="MB70" s="111"/>
      <c r="MC70" s="111"/>
      <c r="MD70" s="111"/>
      <c r="ME70" s="111"/>
      <c r="MF70" s="111"/>
      <c r="MG70" s="111"/>
      <c r="MH70" s="111"/>
      <c r="MI70" s="111"/>
      <c r="MJ70" s="111"/>
      <c r="MK70" s="111"/>
      <c r="ML70" s="111"/>
      <c r="MM70" s="111"/>
      <c r="MN70" s="111"/>
      <c r="MO70" s="111"/>
      <c r="MP70" s="111"/>
      <c r="MQ70" s="111"/>
      <c r="MR70" s="111"/>
      <c r="MS70" s="111"/>
      <c r="MT70" s="111"/>
      <c r="MU70" s="111"/>
      <c r="MV70" s="111"/>
      <c r="MW70" s="111"/>
      <c r="MX70" s="111"/>
      <c r="MY70" s="111"/>
      <c r="MZ70" s="111"/>
      <c r="NA70" s="111"/>
      <c r="NB70" s="111"/>
      <c r="NC70" s="111"/>
      <c r="ND70" s="111"/>
      <c r="NE70" s="111"/>
      <c r="NF70" s="111"/>
      <c r="NG70" s="111"/>
      <c r="NH70" s="111"/>
      <c r="NI70" s="111"/>
      <c r="NJ70" s="111"/>
      <c r="NK70" s="111"/>
      <c r="NL70" s="111"/>
      <c r="NM70" s="111"/>
      <c r="NN70" s="111"/>
      <c r="NO70" s="111"/>
      <c r="NP70" s="111"/>
      <c r="NQ70" s="111"/>
      <c r="NR70" s="111"/>
      <c r="NS70" s="111"/>
      <c r="NT70" s="111"/>
      <c r="NU70" s="111"/>
      <c r="NV70" s="111"/>
      <c r="NW70" s="111"/>
      <c r="NX70" s="111"/>
      <c r="NY70" s="111"/>
      <c r="NZ70" s="111"/>
      <c r="OA70" s="111"/>
      <c r="OB70" s="111"/>
      <c r="OC70" s="111"/>
      <c r="OD70" s="111"/>
      <c r="OE70" s="111"/>
      <c r="OF70" s="111"/>
      <c r="OG70" s="111"/>
      <c r="OH70" s="111"/>
      <c r="OI70" s="111"/>
      <c r="OJ70" s="111"/>
      <c r="OK70" s="111"/>
      <c r="OL70" s="111"/>
      <c r="OM70" s="111"/>
      <c r="ON70" s="111"/>
      <c r="OO70" s="111"/>
      <c r="OP70" s="111"/>
      <c r="OQ70" s="111"/>
      <c r="OR70" s="111"/>
      <c r="OS70" s="111"/>
      <c r="OT70" s="111"/>
      <c r="OU70" s="111"/>
      <c r="OV70" s="111"/>
      <c r="OW70" s="111"/>
      <c r="OX70" s="111"/>
      <c r="OY70" s="111"/>
      <c r="OZ70" s="111"/>
      <c r="PA70" s="111"/>
      <c r="PB70" s="111"/>
      <c r="PC70" s="111"/>
      <c r="PD70" s="111"/>
      <c r="PE70" s="111"/>
      <c r="PF70" s="111"/>
      <c r="PG70" s="111"/>
      <c r="PH70" s="111"/>
      <c r="PI70" s="111"/>
      <c r="PJ70" s="111"/>
      <c r="PK70" s="111"/>
      <c r="PL70" s="111"/>
      <c r="PM70" s="111"/>
      <c r="PN70" s="111"/>
      <c r="PO70" s="111"/>
      <c r="PP70" s="111"/>
      <c r="PQ70" s="111"/>
      <c r="PR70" s="111"/>
      <c r="PS70" s="111"/>
      <c r="PT70" s="111"/>
      <c r="PU70" s="111"/>
      <c r="PV70" s="111"/>
      <c r="PW70" s="111"/>
      <c r="PX70" s="111"/>
      <c r="PY70" s="111"/>
      <c r="PZ70" s="111"/>
      <c r="QA70" s="111"/>
      <c r="QB70" s="111"/>
      <c r="QC70" s="111"/>
      <c r="QD70" s="111"/>
      <c r="QE70" s="111"/>
      <c r="QF70" s="111"/>
      <c r="QG70" s="111"/>
      <c r="QH70" s="111"/>
      <c r="QI70" s="111"/>
      <c r="QJ70" s="111"/>
      <c r="QK70" s="111"/>
      <c r="QL70" s="111"/>
      <c r="QM70" s="111"/>
      <c r="QN70" s="111"/>
      <c r="QO70" s="111"/>
      <c r="QP70" s="111"/>
      <c r="QQ70" s="111"/>
      <c r="QR70" s="111"/>
      <c r="QS70" s="111"/>
      <c r="QT70" s="111"/>
      <c r="QU70" s="111"/>
      <c r="QV70" s="111"/>
      <c r="QW70" s="111"/>
      <c r="QX70" s="111"/>
      <c r="QY70" s="111"/>
      <c r="QZ70" s="111"/>
      <c r="RA70" s="111"/>
      <c r="RB70" s="111"/>
      <c r="RC70" s="111"/>
      <c r="RD70" s="111"/>
      <c r="RE70" s="111"/>
      <c r="RF70" s="111"/>
      <c r="RG70" s="111"/>
      <c r="RH70" s="111"/>
      <c r="RI70" s="111"/>
      <c r="RJ70" s="111"/>
      <c r="RK70" s="111"/>
      <c r="RL70" s="111"/>
      <c r="RM70" s="111"/>
      <c r="RN70" s="111"/>
      <c r="RO70" s="111"/>
      <c r="RP70" s="111"/>
      <c r="RQ70" s="111"/>
      <c r="RR70" s="111"/>
      <c r="RS70" s="111"/>
      <c r="RT70" s="111"/>
      <c r="RU70" s="111"/>
      <c r="RV70" s="111"/>
      <c r="RW70" s="111"/>
      <c r="RX70" s="111"/>
      <c r="RY70" s="111"/>
      <c r="RZ70" s="111"/>
      <c r="SA70" s="111"/>
      <c r="SB70" s="111"/>
      <c r="SC70" s="111"/>
      <c r="SD70" s="111"/>
      <c r="SE70" s="111"/>
      <c r="SF70" s="111"/>
      <c r="SG70" s="111"/>
      <c r="SH70" s="111"/>
      <c r="SI70" s="111"/>
      <c r="SJ70" s="111"/>
      <c r="SK70" s="111"/>
      <c r="SL70" s="111"/>
      <c r="SM70" s="111"/>
      <c r="SN70" s="111"/>
      <c r="SO70" s="111"/>
      <c r="SP70" s="111"/>
      <c r="SQ70" s="111"/>
      <c r="SR70" s="111"/>
      <c r="SS70" s="111"/>
      <c r="ST70" s="111"/>
      <c r="SU70" s="111"/>
      <c r="SV70" s="111"/>
      <c r="SW70" s="111"/>
      <c r="SX70" s="111"/>
      <c r="SY70" s="111"/>
      <c r="SZ70" s="111"/>
      <c r="TA70" s="111"/>
      <c r="TB70" s="111"/>
      <c r="TC70" s="111"/>
      <c r="TD70" s="111"/>
      <c r="TE70" s="111"/>
      <c r="TF70" s="111"/>
      <c r="TG70" s="111"/>
      <c r="TH70" s="111"/>
      <c r="TI70" s="111"/>
      <c r="TJ70" s="111"/>
      <c r="TK70" s="111"/>
      <c r="TL70" s="111"/>
      <c r="TM70" s="111"/>
      <c r="TN70" s="111"/>
      <c r="TO70" s="111"/>
      <c r="TP70" s="111"/>
      <c r="TQ70" s="111"/>
      <c r="TR70" s="111"/>
      <c r="TS70" s="111"/>
      <c r="TT70" s="111"/>
      <c r="TU70" s="111"/>
      <c r="TV70" s="111"/>
      <c r="TW70" s="111"/>
      <c r="TX70" s="111"/>
      <c r="TY70" s="111"/>
      <c r="TZ70" s="111"/>
      <c r="UA70" s="111"/>
      <c r="UB70" s="111"/>
      <c r="UC70" s="111"/>
      <c r="UD70" s="111"/>
      <c r="UE70" s="111"/>
      <c r="UF70" s="111"/>
      <c r="UG70" s="111"/>
      <c r="UH70" s="111"/>
      <c r="UI70" s="111"/>
      <c r="UJ70" s="111"/>
      <c r="UK70" s="111"/>
      <c r="UL70" s="111"/>
      <c r="UM70" s="111"/>
      <c r="UN70" s="111"/>
      <c r="UO70" s="111"/>
      <c r="UP70" s="111"/>
      <c r="UQ70" s="111"/>
      <c r="UR70" s="111"/>
      <c r="US70" s="111"/>
      <c r="UT70" s="111"/>
      <c r="UU70" s="111"/>
      <c r="UV70" s="111"/>
      <c r="UW70" s="111"/>
      <c r="UX70" s="111"/>
      <c r="UY70" s="111"/>
      <c r="UZ70" s="111"/>
      <c r="VA70" s="111"/>
      <c r="VB70" s="111"/>
      <c r="VC70" s="111"/>
      <c r="VD70" s="111"/>
      <c r="VE70" s="111"/>
      <c r="VF70" s="111"/>
      <c r="VG70" s="111"/>
      <c r="VH70" s="111"/>
      <c r="VI70" s="111"/>
      <c r="VJ70" s="111"/>
      <c r="VK70" s="111"/>
      <c r="VL70" s="111"/>
      <c r="VM70" s="111"/>
      <c r="VN70" s="111"/>
      <c r="VO70" s="111"/>
      <c r="VP70" s="111"/>
      <c r="VQ70" s="111"/>
      <c r="VR70" s="111"/>
      <c r="VS70" s="111"/>
      <c r="VT70" s="111"/>
      <c r="VU70" s="111"/>
      <c r="VV70" s="111"/>
      <c r="VW70" s="111"/>
      <c r="VX70" s="111"/>
      <c r="VY70" s="111"/>
      <c r="VZ70" s="111"/>
      <c r="WA70" s="111"/>
      <c r="WB70" s="111"/>
      <c r="WC70" s="111"/>
      <c r="WD70" s="111"/>
      <c r="WE70" s="111"/>
      <c r="WF70" s="111"/>
      <c r="WG70" s="111"/>
      <c r="WH70" s="111"/>
      <c r="WI70" s="111"/>
      <c r="WJ70" s="111"/>
      <c r="WK70" s="111"/>
      <c r="WL70" s="111"/>
      <c r="WM70" s="111"/>
      <c r="WN70" s="111"/>
      <c r="WO70" s="111"/>
      <c r="WP70" s="111"/>
      <c r="WQ70" s="111"/>
      <c r="WR70" s="111"/>
      <c r="WS70" s="111"/>
      <c r="WT70" s="111"/>
      <c r="WU70" s="111"/>
      <c r="WV70" s="111"/>
      <c r="WW70" s="111"/>
      <c r="WX70" s="111"/>
      <c r="WY70" s="111"/>
      <c r="WZ70" s="111"/>
      <c r="XA70" s="111"/>
      <c r="XB70" s="111"/>
      <c r="XC70" s="111"/>
      <c r="XD70" s="111"/>
      <c r="XE70" s="111"/>
      <c r="XF70" s="111"/>
      <c r="XG70" s="111"/>
      <c r="XH70" s="111"/>
      <c r="XI70" s="111"/>
      <c r="XJ70" s="111"/>
      <c r="XK70" s="111"/>
      <c r="XL70" s="111"/>
      <c r="XM70" s="111"/>
      <c r="XN70" s="111"/>
      <c r="XO70" s="111"/>
      <c r="XP70" s="111"/>
      <c r="XQ70" s="111"/>
      <c r="XR70" s="111"/>
      <c r="XS70" s="111"/>
      <c r="XT70" s="111"/>
      <c r="XU70" s="111"/>
      <c r="XV70" s="111"/>
      <c r="XW70" s="111"/>
      <c r="XX70" s="111"/>
      <c r="XY70" s="111"/>
      <c r="XZ70" s="111"/>
      <c r="YA70" s="111"/>
      <c r="YB70" s="111"/>
      <c r="YC70" s="111"/>
      <c r="YD70" s="111"/>
      <c r="YE70" s="111"/>
      <c r="YF70" s="111"/>
      <c r="YG70" s="111"/>
      <c r="YH70" s="111"/>
      <c r="YI70" s="111"/>
      <c r="YJ70" s="111"/>
      <c r="YK70" s="111"/>
      <c r="YL70" s="111"/>
      <c r="YM70" s="111"/>
      <c r="YN70" s="111"/>
      <c r="YO70" s="111"/>
      <c r="YP70" s="111"/>
      <c r="YQ70" s="111"/>
      <c r="YR70" s="111"/>
      <c r="YS70" s="111"/>
      <c r="YT70" s="111"/>
      <c r="YU70" s="111"/>
      <c r="YV70" s="111"/>
      <c r="YW70" s="111"/>
      <c r="YX70" s="111"/>
      <c r="YY70" s="111"/>
      <c r="YZ70" s="111"/>
      <c r="ZA70" s="111"/>
      <c r="ZB70" s="111"/>
      <c r="ZC70" s="111"/>
      <c r="ZD70" s="111"/>
      <c r="ZE70" s="111"/>
      <c r="ZF70" s="111"/>
      <c r="ZG70" s="111"/>
      <c r="ZH70" s="111"/>
      <c r="ZI70" s="111"/>
      <c r="ZJ70" s="111"/>
      <c r="ZK70" s="111"/>
      <c r="ZL70" s="111"/>
      <c r="ZM70" s="111"/>
      <c r="ZN70" s="111"/>
      <c r="ZO70" s="111"/>
      <c r="ZP70" s="111"/>
      <c r="ZQ70" s="111"/>
      <c r="ZR70" s="111"/>
      <c r="ZS70" s="111"/>
      <c r="ZT70" s="111"/>
      <c r="ZU70" s="111"/>
      <c r="ZV70" s="111"/>
      <c r="ZW70" s="111"/>
      <c r="ZX70" s="111"/>
      <c r="ZY70" s="111"/>
      <c r="ZZ70" s="111"/>
      <c r="AAA70" s="111"/>
      <c r="AAB70" s="111"/>
      <c r="AAC70" s="111"/>
      <c r="AAD70" s="111"/>
      <c r="AAE70" s="111"/>
      <c r="AAF70" s="111"/>
      <c r="AAG70" s="111"/>
      <c r="AAH70" s="111"/>
      <c r="AAI70" s="111"/>
      <c r="AAJ70" s="111"/>
      <c r="AAK70" s="111"/>
      <c r="AAL70" s="111"/>
      <c r="AAM70" s="111"/>
      <c r="AAN70" s="111"/>
      <c r="AAO70" s="111"/>
      <c r="AAP70" s="111"/>
      <c r="AAQ70" s="111"/>
      <c r="AAR70" s="111"/>
      <c r="AAS70" s="111"/>
      <c r="AAT70" s="111"/>
      <c r="AAU70" s="111"/>
      <c r="AAV70" s="111"/>
      <c r="AAW70" s="111"/>
      <c r="AAX70" s="111"/>
      <c r="AAY70" s="111"/>
      <c r="AAZ70" s="111"/>
      <c r="ABA70" s="111"/>
      <c r="ABB70" s="111"/>
      <c r="ABC70" s="111"/>
      <c r="ABD70" s="111"/>
      <c r="ABE70" s="111"/>
      <c r="ABF70" s="111"/>
      <c r="ABG70" s="111"/>
      <c r="ABH70" s="111"/>
      <c r="ABI70" s="111"/>
      <c r="ABJ70" s="111"/>
      <c r="ABK70" s="111"/>
      <c r="ABL70" s="111"/>
      <c r="ABM70" s="111"/>
      <c r="ABN70" s="111"/>
      <c r="ABO70" s="111"/>
      <c r="ABP70" s="111"/>
      <c r="ABQ70" s="111"/>
      <c r="ABR70" s="111"/>
      <c r="ABS70" s="111"/>
      <c r="ABT70" s="111"/>
      <c r="ABU70" s="111"/>
      <c r="ABV70" s="111"/>
      <c r="ABW70" s="111"/>
      <c r="ABX70" s="111"/>
      <c r="ABY70" s="111"/>
      <c r="ABZ70" s="111"/>
      <c r="ACA70" s="111"/>
      <c r="ACB70" s="111"/>
      <c r="ACC70" s="111"/>
      <c r="ACD70" s="111"/>
      <c r="ACE70" s="111"/>
      <c r="ACF70" s="111"/>
      <c r="ACG70" s="111"/>
      <c r="ACH70" s="111"/>
      <c r="ACI70" s="111"/>
      <c r="ACJ70" s="111"/>
      <c r="ACK70" s="111"/>
      <c r="ACL70" s="111"/>
      <c r="ACM70" s="111"/>
      <c r="ACN70" s="111"/>
      <c r="ACO70" s="111"/>
      <c r="ACP70" s="111"/>
      <c r="ACQ70" s="111"/>
      <c r="ACR70" s="111"/>
      <c r="ACS70" s="111"/>
      <c r="ACT70" s="111"/>
      <c r="ACU70" s="111"/>
      <c r="ACV70" s="111"/>
      <c r="ACW70" s="111"/>
      <c r="ACX70" s="111"/>
      <c r="ACY70" s="111"/>
      <c r="ACZ70" s="111"/>
      <c r="ADA70" s="111"/>
      <c r="ADB70" s="111"/>
      <c r="ADC70" s="111"/>
      <c r="ADD70" s="111"/>
      <c r="ADE70" s="111"/>
      <c r="ADF70" s="111"/>
      <c r="ADG70" s="111"/>
      <c r="ADH70" s="111"/>
      <c r="ADI70" s="111"/>
      <c r="ADJ70" s="111"/>
      <c r="ADK70" s="111"/>
      <c r="ADL70" s="111"/>
      <c r="ADM70" s="111"/>
      <c r="ADN70" s="111"/>
      <c r="ADO70" s="111"/>
      <c r="ADP70" s="111"/>
      <c r="ADQ70" s="111"/>
      <c r="ADR70" s="111"/>
      <c r="ADS70" s="111"/>
      <c r="ADT70" s="111"/>
      <c r="ADU70" s="111"/>
      <c r="ADV70" s="111"/>
      <c r="ADW70" s="111"/>
      <c r="ADX70" s="111"/>
      <c r="ADY70" s="111"/>
      <c r="ADZ70" s="111"/>
      <c r="AEA70" s="111"/>
      <c r="AEB70" s="111"/>
      <c r="AEC70" s="111"/>
      <c r="AED70" s="111"/>
      <c r="AEE70" s="111"/>
      <c r="AEF70" s="111"/>
      <c r="AEG70" s="111"/>
      <c r="AEH70" s="111"/>
      <c r="AEI70" s="111"/>
      <c r="AEJ70" s="111"/>
      <c r="AEK70" s="111"/>
      <c r="AEL70" s="111"/>
      <c r="AEM70" s="111"/>
      <c r="AEN70" s="111"/>
      <c r="AEO70" s="111"/>
      <c r="AEP70" s="111"/>
      <c r="AEQ70" s="111"/>
      <c r="AER70" s="111"/>
      <c r="AES70" s="111"/>
      <c r="AET70" s="111"/>
      <c r="AEU70" s="111"/>
      <c r="AEV70" s="111"/>
      <c r="AEW70" s="111"/>
      <c r="AEX70" s="111"/>
      <c r="AEY70" s="111"/>
      <c r="AEZ70" s="111"/>
      <c r="AFA70" s="111"/>
      <c r="AFB70" s="111"/>
      <c r="AFC70" s="111"/>
      <c r="AFD70" s="111"/>
      <c r="AFE70" s="111"/>
      <c r="AFF70" s="111"/>
      <c r="AFG70" s="111"/>
      <c r="AFH70" s="111"/>
      <c r="AFI70" s="111"/>
      <c r="AFJ70" s="111"/>
      <c r="AFK70" s="111"/>
      <c r="AFL70" s="111"/>
      <c r="AFM70" s="111"/>
      <c r="AFN70" s="111"/>
      <c r="AFO70" s="111"/>
      <c r="AFP70" s="111"/>
      <c r="AFQ70" s="111"/>
      <c r="AFR70" s="111"/>
      <c r="AFS70" s="111"/>
      <c r="AFT70" s="111"/>
      <c r="AFU70" s="111"/>
      <c r="AFV70" s="111"/>
      <c r="AFW70" s="111"/>
      <c r="AFX70" s="111"/>
      <c r="AFY70" s="111"/>
      <c r="AFZ70" s="111"/>
      <c r="AGA70" s="111"/>
      <c r="AGB70" s="111"/>
      <c r="AGC70" s="111"/>
      <c r="AGD70" s="111"/>
      <c r="AGE70" s="111"/>
      <c r="AGF70" s="111"/>
      <c r="AGG70" s="111"/>
      <c r="AGH70" s="111"/>
      <c r="AGI70" s="111"/>
      <c r="AGJ70" s="111"/>
      <c r="AGK70" s="111"/>
      <c r="AGL70" s="111"/>
      <c r="AGM70" s="111"/>
      <c r="AGN70" s="111"/>
      <c r="AGO70" s="111"/>
      <c r="AGP70" s="111"/>
      <c r="AGQ70" s="111"/>
      <c r="AGR70" s="111"/>
      <c r="AGS70" s="111"/>
      <c r="AGT70" s="111"/>
      <c r="AGU70" s="111"/>
      <c r="AGV70" s="111"/>
      <c r="AGW70" s="111"/>
      <c r="AGX70" s="111"/>
      <c r="AGY70" s="111"/>
      <c r="AGZ70" s="111"/>
      <c r="AHA70" s="111"/>
      <c r="AHB70" s="111"/>
      <c r="AHC70" s="111"/>
      <c r="AHD70" s="111"/>
      <c r="AHE70" s="111"/>
      <c r="AHF70" s="111"/>
      <c r="AHG70" s="111"/>
      <c r="AHH70" s="111"/>
      <c r="AHI70" s="111"/>
      <c r="AHJ70" s="111"/>
      <c r="AHK70" s="111"/>
      <c r="AHL70" s="111"/>
      <c r="AHM70" s="111"/>
      <c r="AHN70" s="111"/>
      <c r="AHO70" s="111"/>
      <c r="AHP70" s="111"/>
      <c r="AHQ70" s="111"/>
      <c r="AHR70" s="111"/>
      <c r="AHS70" s="111"/>
      <c r="AHT70" s="111"/>
      <c r="AHU70" s="111"/>
      <c r="AHV70" s="111"/>
      <c r="AHW70" s="111"/>
      <c r="AHX70" s="111"/>
      <c r="AHY70" s="111"/>
      <c r="AHZ70" s="111"/>
      <c r="AIA70" s="111"/>
      <c r="AIB70" s="111"/>
      <c r="AIC70" s="111"/>
      <c r="AID70" s="111"/>
      <c r="AIE70" s="111"/>
      <c r="AIF70" s="111"/>
      <c r="AIG70" s="111"/>
      <c r="AIH70" s="111"/>
      <c r="AII70" s="111"/>
      <c r="AIJ70" s="111"/>
      <c r="AIK70" s="111"/>
      <c r="AIL70" s="111"/>
      <c r="AIM70" s="111"/>
      <c r="AIN70" s="111"/>
      <c r="AIO70" s="111"/>
      <c r="AIP70" s="111"/>
      <c r="AIQ70" s="111"/>
      <c r="AIR70" s="111"/>
      <c r="AIS70" s="111"/>
      <c r="AIT70" s="111"/>
      <c r="AIU70" s="111"/>
      <c r="AIV70" s="111"/>
      <c r="AIW70" s="111"/>
      <c r="AIX70" s="111"/>
      <c r="AIY70" s="111"/>
      <c r="AIZ70" s="111"/>
      <c r="AJA70" s="111"/>
      <c r="AJB70" s="111"/>
      <c r="AJC70" s="111"/>
      <c r="AJD70" s="111"/>
      <c r="AJE70" s="111"/>
      <c r="AJF70" s="111"/>
      <c r="AJG70" s="111"/>
      <c r="AJH70" s="111"/>
      <c r="AJI70" s="111"/>
      <c r="AJJ70" s="111"/>
      <c r="AJK70" s="111"/>
      <c r="AJL70" s="111"/>
      <c r="AJM70" s="111"/>
      <c r="AJN70" s="111"/>
      <c r="AJO70" s="111"/>
      <c r="AJP70" s="111"/>
      <c r="AJQ70" s="111"/>
      <c r="AJR70" s="111"/>
      <c r="AJS70" s="111"/>
      <c r="AJT70" s="111"/>
      <c r="AJU70" s="111"/>
      <c r="AJV70" s="111"/>
      <c r="AJW70" s="111"/>
      <c r="AJX70" s="111"/>
      <c r="AJY70" s="111"/>
      <c r="AJZ70" s="111"/>
      <c r="AKA70" s="111"/>
      <c r="AKB70" s="111"/>
      <c r="AKC70" s="111"/>
      <c r="AKD70" s="111"/>
      <c r="AKE70" s="111"/>
      <c r="AKF70" s="111"/>
      <c r="AKG70" s="111"/>
      <c r="AKH70" s="111"/>
      <c r="AKI70" s="111"/>
      <c r="AKJ70" s="111"/>
      <c r="AKK70" s="111"/>
      <c r="AKL70" s="111"/>
      <c r="AKM70" s="111"/>
      <c r="AKN70" s="111"/>
      <c r="AKO70" s="111"/>
      <c r="AKP70" s="111"/>
      <c r="AKQ70" s="111"/>
      <c r="AKR70" s="111"/>
      <c r="AKS70" s="111"/>
      <c r="AKT70" s="111"/>
      <c r="AKU70" s="111"/>
      <c r="AKV70" s="111"/>
      <c r="AKW70" s="111"/>
      <c r="AKX70" s="111"/>
      <c r="AKY70" s="111"/>
      <c r="AKZ70" s="111"/>
      <c r="ALA70" s="111"/>
      <c r="ALB70" s="111"/>
      <c r="ALC70" s="111"/>
      <c r="ALD70" s="111"/>
      <c r="ALE70" s="111"/>
      <c r="ALF70" s="111"/>
      <c r="ALG70" s="111"/>
      <c r="ALH70" s="111"/>
      <c r="ALI70" s="111"/>
      <c r="ALJ70" s="111"/>
      <c r="ALK70" s="111"/>
      <c r="ALL70" s="111"/>
      <c r="ALM70" s="111"/>
      <c r="ALN70" s="111"/>
      <c r="ALO70" s="111"/>
      <c r="ALP70" s="111"/>
      <c r="ALQ70" s="111"/>
      <c r="ALR70" s="111"/>
      <c r="ALS70" s="111"/>
      <c r="ALT70" s="111"/>
      <c r="ALU70" s="111"/>
      <c r="ALV70" s="111"/>
      <c r="ALW70" s="111"/>
      <c r="ALX70" s="111"/>
      <c r="ALY70" s="111"/>
      <c r="ALZ70" s="111"/>
      <c r="AMA70" s="111"/>
      <c r="AMB70" s="111"/>
      <c r="AMC70" s="111"/>
      <c r="AMD70" s="111"/>
      <c r="AME70" s="111"/>
      <c r="AMF70" s="111"/>
      <c r="AMG70" s="111"/>
      <c r="AMH70" s="111"/>
      <c r="AMI70" s="111"/>
      <c r="AMJ70" s="111"/>
      <c r="AMK70" s="111"/>
      <c r="AML70" s="111"/>
      <c r="AMM70" s="111"/>
      <c r="AMN70" s="111"/>
      <c r="AMO70" s="111"/>
      <c r="AMP70" s="111"/>
      <c r="AMQ70" s="111"/>
      <c r="AMR70" s="111"/>
      <c r="AMS70" s="111"/>
      <c r="AMT70" s="111"/>
      <c r="AMU70" s="111"/>
      <c r="AMV70" s="111"/>
      <c r="AMW70" s="111"/>
      <c r="AMX70" s="111"/>
      <c r="AMY70" s="111"/>
      <c r="AMZ70" s="111"/>
      <c r="ANA70" s="111"/>
      <c r="ANB70" s="111"/>
      <c r="ANC70" s="111"/>
      <c r="AND70" s="111"/>
      <c r="ANE70" s="111"/>
      <c r="ANF70" s="111"/>
      <c r="ANG70" s="111"/>
      <c r="ANH70" s="111"/>
      <c r="ANI70" s="111"/>
      <c r="ANJ70" s="111"/>
      <c r="ANK70" s="111"/>
      <c r="ANL70" s="111"/>
      <c r="ANM70" s="111"/>
      <c r="ANN70" s="111"/>
      <c r="ANO70" s="111"/>
      <c r="ANP70" s="111"/>
      <c r="ANQ70" s="111"/>
      <c r="ANR70" s="111"/>
      <c r="ANS70" s="111"/>
      <c r="ANT70" s="111"/>
      <c r="ANU70" s="111"/>
      <c r="ANV70" s="111"/>
      <c r="ANW70" s="111"/>
      <c r="ANX70" s="111"/>
      <c r="ANY70" s="111"/>
      <c r="ANZ70" s="111"/>
      <c r="AOA70" s="111"/>
      <c r="AOB70" s="111"/>
      <c r="AOC70" s="111"/>
      <c r="AOD70" s="111"/>
      <c r="AOE70" s="111"/>
      <c r="AOF70" s="111"/>
      <c r="AOG70" s="111"/>
      <c r="AOH70" s="111"/>
      <c r="AOI70" s="111"/>
      <c r="AOJ70" s="111"/>
      <c r="AOK70" s="111"/>
      <c r="AOL70" s="111"/>
      <c r="AOM70" s="111"/>
      <c r="AON70" s="111"/>
      <c r="AOO70" s="111"/>
      <c r="AOP70" s="111"/>
      <c r="AOQ70" s="111"/>
      <c r="AOR70" s="111"/>
      <c r="AOS70" s="111"/>
      <c r="AOT70" s="111"/>
      <c r="AOU70" s="111"/>
      <c r="AOV70" s="111"/>
      <c r="AOW70" s="111"/>
      <c r="AOX70" s="111"/>
      <c r="AOY70" s="111"/>
      <c r="AOZ70" s="111"/>
      <c r="APA70" s="111"/>
      <c r="APB70" s="111"/>
      <c r="APC70" s="111"/>
      <c r="APD70" s="111"/>
      <c r="APE70" s="111"/>
      <c r="APF70" s="111"/>
      <c r="APG70" s="111"/>
      <c r="APH70" s="111"/>
      <c r="API70" s="111"/>
      <c r="APJ70" s="111"/>
      <c r="APK70" s="111"/>
      <c r="APL70" s="111"/>
      <c r="APM70" s="111"/>
      <c r="APN70" s="111"/>
      <c r="APO70" s="111"/>
      <c r="APP70" s="111"/>
      <c r="APQ70" s="111"/>
      <c r="APR70" s="111"/>
      <c r="APS70" s="111"/>
      <c r="APT70" s="111"/>
      <c r="APU70" s="111"/>
      <c r="APV70" s="111"/>
      <c r="APW70" s="111"/>
      <c r="APX70" s="111"/>
      <c r="APY70" s="111"/>
      <c r="APZ70" s="111"/>
      <c r="AQA70" s="111"/>
      <c r="AQB70" s="111"/>
      <c r="AQC70" s="111"/>
      <c r="AQD70" s="111"/>
      <c r="AQE70" s="111"/>
      <c r="AQF70" s="111"/>
      <c r="AQG70" s="111"/>
      <c r="AQH70" s="111"/>
      <c r="AQI70" s="111"/>
      <c r="AQJ70" s="111"/>
      <c r="AQK70" s="111"/>
      <c r="AQL70" s="111"/>
      <c r="AQM70" s="111"/>
      <c r="AQN70" s="111"/>
      <c r="AQO70" s="111"/>
      <c r="AQP70" s="111"/>
      <c r="AQQ70" s="111"/>
      <c r="AQR70" s="111"/>
      <c r="AQS70" s="111"/>
      <c r="AQT70" s="111"/>
      <c r="AQU70" s="111"/>
      <c r="AQV70" s="111"/>
      <c r="AQW70" s="111"/>
      <c r="AQX70" s="111"/>
      <c r="AQY70" s="111"/>
      <c r="AQZ70" s="111"/>
      <c r="ARA70" s="111"/>
      <c r="ARB70" s="111"/>
      <c r="ARC70" s="111"/>
      <c r="ARD70" s="111"/>
      <c r="ARE70" s="111"/>
      <c r="ARF70" s="111"/>
      <c r="ARG70" s="111"/>
      <c r="ARH70" s="111"/>
      <c r="ARI70" s="111"/>
      <c r="ARJ70" s="111"/>
      <c r="ARK70" s="111"/>
      <c r="ARL70" s="111"/>
      <c r="ARM70" s="111"/>
      <c r="ARN70" s="111"/>
      <c r="ARO70" s="111"/>
      <c r="ARP70" s="111"/>
      <c r="ARQ70" s="111"/>
      <c r="ARR70" s="111"/>
      <c r="ARS70" s="111"/>
      <c r="ART70" s="111"/>
      <c r="ARU70" s="111"/>
      <c r="ARV70" s="111"/>
      <c r="ARW70" s="111"/>
      <c r="ARX70" s="111"/>
      <c r="ARY70" s="111"/>
      <c r="ARZ70" s="111"/>
      <c r="ASA70" s="111"/>
      <c r="ASB70" s="111"/>
      <c r="ASC70" s="111"/>
      <c r="ASD70" s="111"/>
      <c r="ASE70" s="111"/>
      <c r="ASF70" s="111"/>
      <c r="ASG70" s="111"/>
      <c r="ASH70" s="111"/>
      <c r="ASI70" s="111"/>
      <c r="ASJ70" s="111"/>
      <c r="ASK70" s="111"/>
      <c r="ASL70" s="111"/>
      <c r="ASM70" s="111"/>
      <c r="ASN70" s="111"/>
      <c r="ASO70" s="111"/>
      <c r="ASP70" s="111"/>
      <c r="ASQ70" s="111"/>
      <c r="ASR70" s="111"/>
      <c r="ASS70" s="111"/>
      <c r="AST70" s="111"/>
      <c r="ASU70" s="111"/>
      <c r="ASV70" s="111"/>
      <c r="ASW70" s="111"/>
      <c r="ASX70" s="111"/>
      <c r="ASY70" s="111"/>
      <c r="ASZ70" s="111"/>
      <c r="ATA70" s="111"/>
      <c r="ATB70" s="111"/>
      <c r="ATC70" s="111"/>
      <c r="ATD70" s="111"/>
      <c r="ATE70" s="111"/>
      <c r="ATF70" s="111"/>
      <c r="ATG70" s="111"/>
      <c r="ATH70" s="111"/>
      <c r="ATI70" s="111"/>
      <c r="ATJ70" s="111"/>
      <c r="ATK70" s="111"/>
      <c r="ATL70" s="111"/>
      <c r="ATM70" s="111"/>
      <c r="ATN70" s="111"/>
      <c r="ATO70" s="111"/>
      <c r="ATP70" s="111"/>
      <c r="ATQ70" s="111"/>
      <c r="ATR70" s="111"/>
      <c r="ATS70" s="111"/>
      <c r="ATT70" s="111"/>
      <c r="ATU70" s="111"/>
      <c r="ATV70" s="111"/>
      <c r="ATW70" s="111"/>
      <c r="ATX70" s="111"/>
      <c r="ATY70" s="111"/>
      <c r="ATZ70" s="111"/>
      <c r="AUA70" s="111"/>
      <c r="AUB70" s="111"/>
      <c r="AUC70" s="111"/>
      <c r="AUD70" s="111"/>
      <c r="AUE70" s="111"/>
      <c r="AUF70" s="111"/>
      <c r="AUG70" s="111"/>
      <c r="AUH70" s="111"/>
      <c r="AUI70" s="111"/>
      <c r="AUJ70" s="111"/>
      <c r="AUK70" s="111"/>
      <c r="AUL70" s="111"/>
      <c r="AUM70" s="111"/>
      <c r="AUN70" s="111"/>
      <c r="AUO70" s="111"/>
      <c r="AUP70" s="111"/>
      <c r="AUQ70" s="111"/>
      <c r="AUR70" s="111"/>
      <c r="AUS70" s="111"/>
      <c r="AUT70" s="111"/>
      <c r="AUU70" s="111"/>
      <c r="AUV70" s="111"/>
      <c r="AUW70" s="111"/>
      <c r="AUX70" s="111"/>
      <c r="AUY70" s="111"/>
      <c r="AUZ70" s="111"/>
      <c r="AVA70" s="111"/>
      <c r="AVB70" s="111"/>
      <c r="AVC70" s="111"/>
      <c r="AVD70" s="111"/>
      <c r="AVE70" s="111"/>
      <c r="AVF70" s="111"/>
      <c r="AVG70" s="111"/>
      <c r="AVH70" s="111"/>
      <c r="AVI70" s="111"/>
      <c r="AVJ70" s="111"/>
      <c r="AVK70" s="111"/>
      <c r="AVL70" s="111"/>
      <c r="AVM70" s="111"/>
      <c r="AVN70" s="111"/>
      <c r="AVO70" s="111"/>
      <c r="AVP70" s="111"/>
      <c r="AVQ70" s="111"/>
      <c r="AVR70" s="111"/>
      <c r="AVS70" s="111"/>
      <c r="AVT70" s="111"/>
      <c r="AVU70" s="111"/>
      <c r="AVV70" s="111"/>
      <c r="AVW70" s="111"/>
      <c r="AVX70" s="111"/>
      <c r="AVY70" s="111"/>
      <c r="AVZ70" s="111"/>
      <c r="AWA70" s="111"/>
      <c r="AWB70" s="111"/>
      <c r="AWC70" s="111"/>
      <c r="AWD70" s="111"/>
      <c r="AWE70" s="111"/>
      <c r="AWF70" s="111"/>
      <c r="AWG70" s="111"/>
      <c r="AWH70" s="111"/>
      <c r="AWI70" s="111"/>
      <c r="AWJ70" s="111"/>
      <c r="AWK70" s="111"/>
      <c r="AWL70" s="111"/>
      <c r="AWM70" s="111"/>
      <c r="AWN70" s="111"/>
      <c r="AWO70" s="111"/>
      <c r="AWP70" s="111"/>
      <c r="AWQ70" s="111"/>
      <c r="AWR70" s="111"/>
      <c r="AWS70" s="111"/>
      <c r="AWT70" s="111"/>
      <c r="AWU70" s="111"/>
      <c r="AWV70" s="111"/>
      <c r="AWW70" s="111"/>
      <c r="AWX70" s="111"/>
      <c r="AWY70" s="111"/>
      <c r="AWZ70" s="111"/>
      <c r="AXA70" s="111"/>
      <c r="AXB70" s="111"/>
      <c r="AXC70" s="111"/>
      <c r="AXD70" s="111"/>
      <c r="AXE70" s="111"/>
      <c r="AXF70" s="111"/>
      <c r="AXG70" s="111"/>
      <c r="AXH70" s="111"/>
      <c r="AXI70" s="111"/>
      <c r="AXJ70" s="111"/>
      <c r="AXK70" s="111"/>
      <c r="AXL70" s="111"/>
      <c r="AXM70" s="111"/>
      <c r="AXN70" s="111"/>
      <c r="AXO70" s="111"/>
      <c r="AXP70" s="111"/>
      <c r="AXQ70" s="111"/>
      <c r="AXR70" s="111"/>
      <c r="AXS70" s="111"/>
      <c r="AXT70" s="111"/>
      <c r="AXU70" s="111"/>
      <c r="AXV70" s="111"/>
      <c r="AXW70" s="111"/>
      <c r="AXX70" s="111"/>
      <c r="AXY70" s="111"/>
      <c r="AXZ70" s="111"/>
      <c r="AYA70" s="111"/>
      <c r="AYB70" s="111"/>
      <c r="AYC70" s="111"/>
      <c r="AYD70" s="111"/>
      <c r="AYE70" s="111"/>
      <c r="AYF70" s="111"/>
      <c r="AYG70" s="111"/>
      <c r="AYH70" s="111"/>
      <c r="AYI70" s="111"/>
      <c r="AYJ70" s="111"/>
      <c r="AYK70" s="111"/>
      <c r="AYL70" s="111"/>
      <c r="AYM70" s="111"/>
      <c r="AYN70" s="111"/>
      <c r="AYO70" s="111"/>
      <c r="AYP70" s="111"/>
      <c r="AYQ70" s="111"/>
      <c r="AYR70" s="111"/>
      <c r="AYS70" s="111"/>
      <c r="AYT70" s="111"/>
      <c r="AYU70" s="111"/>
      <c r="AYV70" s="111"/>
      <c r="AYW70" s="111"/>
      <c r="AYX70" s="111"/>
      <c r="AYY70" s="111"/>
      <c r="AYZ70" s="111"/>
      <c r="AZA70" s="111"/>
      <c r="AZB70" s="111"/>
      <c r="AZC70" s="111"/>
      <c r="AZD70" s="111"/>
      <c r="AZE70" s="111"/>
      <c r="AZF70" s="111"/>
      <c r="AZG70" s="111"/>
      <c r="AZH70" s="111"/>
      <c r="AZI70" s="111"/>
      <c r="AZJ70" s="111"/>
      <c r="AZK70" s="111"/>
      <c r="AZL70" s="111"/>
      <c r="AZM70" s="111"/>
      <c r="AZN70" s="111"/>
      <c r="AZO70" s="111"/>
      <c r="AZP70" s="111"/>
      <c r="AZQ70" s="111"/>
      <c r="AZR70" s="111"/>
      <c r="AZS70" s="111"/>
      <c r="AZT70" s="111"/>
      <c r="AZU70" s="111"/>
      <c r="AZV70" s="111"/>
      <c r="AZW70" s="111"/>
      <c r="AZX70" s="111"/>
      <c r="AZY70" s="111"/>
      <c r="AZZ70" s="111"/>
      <c r="BAA70" s="111"/>
      <c r="BAB70" s="111"/>
      <c r="BAC70" s="111"/>
      <c r="BAD70" s="111"/>
      <c r="BAE70" s="111"/>
      <c r="BAF70" s="111"/>
      <c r="BAG70" s="111"/>
      <c r="BAH70" s="111"/>
      <c r="BAI70" s="111"/>
      <c r="BAJ70" s="111"/>
      <c r="BAK70" s="111"/>
      <c r="BAL70" s="111"/>
      <c r="BAM70" s="111"/>
      <c r="BAN70" s="111"/>
      <c r="BAO70" s="111"/>
      <c r="BAP70" s="111"/>
      <c r="BAQ70" s="111"/>
      <c r="BAR70" s="111"/>
      <c r="BAS70" s="111"/>
      <c r="BAT70" s="111"/>
      <c r="BAU70" s="111"/>
      <c r="BAV70" s="111"/>
      <c r="BAW70" s="111"/>
      <c r="BAX70" s="111"/>
      <c r="BAY70" s="111"/>
      <c r="BAZ70" s="111"/>
      <c r="BBA70" s="111"/>
      <c r="BBB70" s="111"/>
      <c r="BBC70" s="111"/>
      <c r="BBD70" s="111"/>
      <c r="BBE70" s="111"/>
      <c r="BBF70" s="111"/>
      <c r="BBG70" s="111"/>
      <c r="BBH70" s="111"/>
      <c r="BBI70" s="111"/>
      <c r="BBJ70" s="111"/>
      <c r="BBK70" s="111"/>
      <c r="BBL70" s="111"/>
      <c r="BBM70" s="111"/>
      <c r="BBN70" s="111"/>
      <c r="BBO70" s="111"/>
      <c r="BBP70" s="111"/>
      <c r="BBQ70" s="111"/>
      <c r="BBR70" s="111"/>
      <c r="BBS70" s="111"/>
      <c r="BBT70" s="111"/>
      <c r="BBU70" s="111"/>
      <c r="BBV70" s="111"/>
      <c r="BBW70" s="111"/>
      <c r="BBX70" s="111"/>
      <c r="BBY70" s="111"/>
      <c r="BBZ70" s="111"/>
      <c r="BCA70" s="111"/>
      <c r="BCB70" s="111"/>
      <c r="BCC70" s="111"/>
      <c r="BCD70" s="111"/>
      <c r="BCE70" s="111"/>
      <c r="BCF70" s="111"/>
      <c r="BCG70" s="111"/>
      <c r="BCH70" s="111"/>
      <c r="BCI70" s="111"/>
      <c r="BCJ70" s="111"/>
      <c r="BCK70" s="111"/>
      <c r="BCL70" s="111"/>
      <c r="BCM70" s="111"/>
      <c r="BCN70" s="111"/>
      <c r="BCO70" s="111"/>
      <c r="BCP70" s="111"/>
      <c r="BCQ70" s="111"/>
      <c r="BCR70" s="111"/>
      <c r="BCS70" s="111"/>
      <c r="BCT70" s="111"/>
      <c r="BCU70" s="111"/>
      <c r="BCV70" s="111"/>
      <c r="BCW70" s="111"/>
      <c r="BCX70" s="111"/>
      <c r="BCY70" s="111"/>
      <c r="BCZ70" s="111"/>
      <c r="BDA70" s="111"/>
      <c r="BDB70" s="111"/>
      <c r="BDC70" s="111"/>
      <c r="BDD70" s="111"/>
      <c r="BDE70" s="111"/>
      <c r="BDF70" s="111"/>
      <c r="BDG70" s="111"/>
      <c r="BDH70" s="111"/>
      <c r="BDI70" s="111"/>
      <c r="BDJ70" s="111"/>
      <c r="BDK70" s="111"/>
      <c r="BDL70" s="111"/>
      <c r="BDM70" s="111"/>
      <c r="BDN70" s="111"/>
      <c r="BDO70" s="111"/>
      <c r="BDP70" s="111"/>
      <c r="BDQ70" s="111"/>
      <c r="BDR70" s="111"/>
      <c r="BDS70" s="111"/>
      <c r="BDT70" s="111"/>
      <c r="BDU70" s="111"/>
      <c r="BDV70" s="111"/>
      <c r="BDW70" s="111"/>
      <c r="BDX70" s="111"/>
      <c r="BDY70" s="111"/>
      <c r="BDZ70" s="111"/>
      <c r="BEA70" s="111"/>
      <c r="BEB70" s="111"/>
      <c r="BEC70" s="111"/>
      <c r="BED70" s="111"/>
      <c r="BEE70" s="111"/>
      <c r="BEF70" s="111"/>
      <c r="BEG70" s="111"/>
      <c r="BEH70" s="111"/>
      <c r="BEI70" s="111"/>
      <c r="BEJ70" s="111"/>
      <c r="BEK70" s="111"/>
      <c r="BEL70" s="111"/>
      <c r="BEM70" s="111"/>
      <c r="BEN70" s="111"/>
      <c r="BEO70" s="111"/>
      <c r="BEP70" s="111"/>
      <c r="BEQ70" s="111"/>
      <c r="BER70" s="111"/>
      <c r="BES70" s="111"/>
      <c r="BET70" s="111"/>
      <c r="BEU70" s="111"/>
      <c r="BEV70" s="111"/>
      <c r="BEW70" s="111"/>
      <c r="BEX70" s="111"/>
      <c r="BEY70" s="111"/>
      <c r="BEZ70" s="111"/>
      <c r="BFA70" s="111"/>
      <c r="BFB70" s="111"/>
      <c r="BFC70" s="111"/>
      <c r="BFD70" s="111"/>
      <c r="BFE70" s="111"/>
      <c r="BFF70" s="111"/>
      <c r="BFG70" s="111"/>
      <c r="BFH70" s="111"/>
      <c r="BFI70" s="111"/>
      <c r="BFJ70" s="111"/>
      <c r="BFK70" s="111"/>
      <c r="BFL70" s="111"/>
      <c r="BFM70" s="111"/>
      <c r="BFN70" s="111"/>
      <c r="BFO70" s="111"/>
      <c r="BFP70" s="111"/>
      <c r="BFQ70" s="111"/>
      <c r="BFR70" s="111"/>
      <c r="BFS70" s="111"/>
      <c r="BFT70" s="111"/>
      <c r="BFU70" s="111"/>
      <c r="BFV70" s="111"/>
      <c r="BFW70" s="111"/>
      <c r="BFX70" s="111"/>
      <c r="BFY70" s="111"/>
      <c r="BFZ70" s="111"/>
      <c r="BGA70" s="111"/>
      <c r="BGB70" s="111"/>
      <c r="BGC70" s="111"/>
      <c r="BGD70" s="111"/>
      <c r="BGE70" s="111"/>
      <c r="BGF70" s="111"/>
      <c r="BGG70" s="111"/>
      <c r="BGH70" s="111"/>
      <c r="BGI70" s="111"/>
      <c r="BGJ70" s="111"/>
      <c r="BGK70" s="111"/>
      <c r="BGL70" s="111"/>
      <c r="BGM70" s="111"/>
      <c r="BGN70" s="111"/>
      <c r="BGO70" s="111"/>
      <c r="BGP70" s="111"/>
      <c r="BGQ70" s="111"/>
      <c r="BGR70" s="111"/>
      <c r="BGS70" s="111"/>
      <c r="BGT70" s="111"/>
      <c r="BGU70" s="111"/>
      <c r="BGV70" s="111"/>
      <c r="BGW70" s="111"/>
      <c r="BGX70" s="111"/>
      <c r="BGY70" s="111"/>
      <c r="BGZ70" s="111"/>
      <c r="BHA70" s="111"/>
      <c r="BHB70" s="111"/>
      <c r="BHC70" s="111"/>
      <c r="BHD70" s="111"/>
      <c r="BHE70" s="111"/>
      <c r="BHF70" s="111"/>
      <c r="BHG70" s="111"/>
      <c r="BHH70" s="111"/>
      <c r="BHI70" s="111"/>
      <c r="BHJ70" s="111"/>
      <c r="BHK70" s="111"/>
      <c r="BHL70" s="111"/>
      <c r="BHM70" s="111"/>
      <c r="BHN70" s="111"/>
      <c r="BHO70" s="111"/>
      <c r="BHP70" s="111"/>
      <c r="BHQ70" s="111"/>
      <c r="BHR70" s="111"/>
      <c r="BHS70" s="111"/>
      <c r="BHT70" s="111"/>
      <c r="BHU70" s="111"/>
      <c r="BHV70" s="111"/>
      <c r="BHW70" s="111"/>
      <c r="BHX70" s="111"/>
      <c r="BHY70" s="111"/>
      <c r="BHZ70" s="111"/>
      <c r="BIA70" s="111"/>
      <c r="BIB70" s="111"/>
      <c r="BIC70" s="111"/>
      <c r="BID70" s="111"/>
      <c r="BIE70" s="111"/>
      <c r="BIF70" s="111"/>
      <c r="BIG70" s="111"/>
      <c r="BIH70" s="111"/>
      <c r="BII70" s="111"/>
      <c r="BIJ70" s="111"/>
      <c r="BIK70" s="111"/>
      <c r="BIL70" s="111"/>
      <c r="BIM70" s="111"/>
      <c r="BIN70" s="111"/>
      <c r="BIO70" s="111"/>
      <c r="BIP70" s="111"/>
      <c r="BIQ70" s="111"/>
      <c r="BIR70" s="111"/>
      <c r="BIS70" s="111"/>
      <c r="BIT70" s="111"/>
      <c r="BIU70" s="111"/>
      <c r="BIV70" s="111"/>
      <c r="BIW70" s="111"/>
      <c r="BIX70" s="111"/>
      <c r="BIY70" s="111"/>
      <c r="BIZ70" s="111"/>
      <c r="BJA70" s="111"/>
      <c r="BJB70" s="111"/>
      <c r="BJC70" s="111"/>
      <c r="BJD70" s="111"/>
      <c r="BJE70" s="111"/>
      <c r="BJF70" s="111"/>
      <c r="BJG70" s="111"/>
      <c r="BJH70" s="111"/>
      <c r="BJI70" s="111"/>
      <c r="BJJ70" s="111"/>
      <c r="BJK70" s="111"/>
      <c r="BJL70" s="111"/>
      <c r="BJM70" s="111"/>
      <c r="BJN70" s="111"/>
      <c r="BJO70" s="111"/>
      <c r="BJP70" s="111"/>
      <c r="BJQ70" s="111"/>
      <c r="BJR70" s="111"/>
      <c r="BJS70" s="111"/>
      <c r="BJT70" s="111"/>
      <c r="BJU70" s="111"/>
      <c r="BJV70" s="111"/>
      <c r="BJW70" s="111"/>
      <c r="BJX70" s="111"/>
      <c r="BJY70" s="111"/>
      <c r="BJZ70" s="111"/>
      <c r="BKA70" s="111"/>
      <c r="BKB70" s="111"/>
      <c r="BKC70" s="111"/>
      <c r="BKD70" s="111"/>
      <c r="BKE70" s="111"/>
      <c r="BKF70" s="111"/>
      <c r="BKG70" s="111"/>
      <c r="BKH70" s="111"/>
      <c r="BKI70" s="111"/>
      <c r="BKJ70" s="111"/>
      <c r="BKK70" s="111"/>
      <c r="BKL70" s="111"/>
      <c r="BKM70" s="111"/>
      <c r="BKN70" s="111"/>
      <c r="BKO70" s="111"/>
      <c r="BKP70" s="111"/>
      <c r="BKQ70" s="111"/>
      <c r="BKR70" s="111"/>
      <c r="BKS70" s="111"/>
      <c r="BKT70" s="111"/>
      <c r="BKU70" s="111"/>
      <c r="BKV70" s="111"/>
      <c r="BKW70" s="111"/>
      <c r="BKX70" s="111"/>
      <c r="BKY70" s="111"/>
      <c r="BKZ70" s="111"/>
      <c r="BLA70" s="111"/>
      <c r="BLB70" s="111"/>
      <c r="BLC70" s="111"/>
      <c r="BLD70" s="111"/>
      <c r="BLE70" s="111"/>
      <c r="BLF70" s="111"/>
      <c r="BLG70" s="111"/>
      <c r="BLH70" s="111"/>
      <c r="BLI70" s="111"/>
      <c r="BLJ70" s="111"/>
      <c r="BLK70" s="111"/>
      <c r="BLL70" s="111"/>
      <c r="BLM70" s="111"/>
      <c r="BLN70" s="111"/>
      <c r="BLO70" s="111"/>
      <c r="BLP70" s="111"/>
      <c r="BLQ70" s="111"/>
      <c r="BLR70" s="111"/>
      <c r="BLS70" s="111"/>
      <c r="BLT70" s="111"/>
      <c r="BLU70" s="111"/>
      <c r="BLV70" s="111"/>
      <c r="BLW70" s="111"/>
      <c r="BLX70" s="111"/>
      <c r="BLY70" s="111"/>
      <c r="BLZ70" s="111"/>
      <c r="BMA70" s="111"/>
      <c r="BMB70" s="111"/>
      <c r="BMC70" s="111"/>
      <c r="BMD70" s="111"/>
      <c r="BME70" s="111"/>
      <c r="BMF70" s="111"/>
      <c r="BMG70" s="111"/>
      <c r="BMH70" s="111"/>
      <c r="BMI70" s="111"/>
      <c r="BMJ70" s="111"/>
      <c r="BMK70" s="111"/>
      <c r="BML70" s="111"/>
      <c r="BMM70" s="111"/>
      <c r="BMN70" s="111"/>
      <c r="BMO70" s="111"/>
      <c r="BMP70" s="111"/>
      <c r="BMQ70" s="111"/>
      <c r="BMR70" s="111"/>
      <c r="BMS70" s="111"/>
      <c r="BMT70" s="111"/>
      <c r="BMU70" s="111"/>
      <c r="BMV70" s="111"/>
      <c r="BMW70" s="111"/>
      <c r="BMX70" s="111"/>
      <c r="BMY70" s="111"/>
      <c r="BMZ70" s="111"/>
      <c r="BNA70" s="111"/>
      <c r="BNB70" s="111"/>
      <c r="BNC70" s="111"/>
      <c r="BND70" s="111"/>
      <c r="BNE70" s="111"/>
      <c r="BNF70" s="111"/>
      <c r="BNG70" s="111"/>
      <c r="BNH70" s="111"/>
      <c r="BNI70" s="111"/>
      <c r="BNJ70" s="111"/>
      <c r="BNK70" s="111"/>
      <c r="BNL70" s="111"/>
      <c r="BNM70" s="111"/>
      <c r="BNN70" s="111"/>
      <c r="BNO70" s="111"/>
      <c r="BNP70" s="111"/>
      <c r="BNQ70" s="111"/>
      <c r="BNR70" s="111"/>
      <c r="BNS70" s="111"/>
      <c r="BNT70" s="111"/>
      <c r="BNU70" s="111"/>
      <c r="BNV70" s="111"/>
      <c r="BNW70" s="111"/>
      <c r="BNX70" s="111"/>
      <c r="BNY70" s="111"/>
      <c r="BNZ70" s="111"/>
      <c r="BOA70" s="111"/>
      <c r="BOB70" s="111"/>
      <c r="BOC70" s="111"/>
      <c r="BOD70" s="111"/>
      <c r="BOE70" s="111"/>
      <c r="BOF70" s="111"/>
      <c r="BOG70" s="111"/>
      <c r="BOH70" s="111"/>
      <c r="BOI70" s="111"/>
      <c r="BOJ70" s="111"/>
      <c r="BOK70" s="111"/>
      <c r="BOL70" s="111"/>
      <c r="BOM70" s="111"/>
      <c r="BON70" s="111"/>
      <c r="BOO70" s="111"/>
      <c r="BOP70" s="111"/>
      <c r="BOQ70" s="111"/>
      <c r="BOR70" s="111"/>
      <c r="BOS70" s="111"/>
      <c r="BOT70" s="111"/>
      <c r="BOU70" s="111"/>
      <c r="BOV70" s="111"/>
      <c r="BOW70" s="111"/>
      <c r="BOX70" s="111"/>
      <c r="BOY70" s="111"/>
      <c r="BOZ70" s="111"/>
      <c r="BPA70" s="111"/>
      <c r="BPB70" s="111"/>
      <c r="BPC70" s="111"/>
      <c r="BPD70" s="111"/>
      <c r="BPE70" s="111"/>
      <c r="BPF70" s="111"/>
      <c r="BPG70" s="111"/>
      <c r="BPH70" s="111"/>
      <c r="BPI70" s="111"/>
      <c r="BPJ70" s="111"/>
      <c r="BPK70" s="111"/>
      <c r="BPL70" s="111"/>
      <c r="BPM70" s="111"/>
      <c r="BPN70" s="111"/>
      <c r="BPO70" s="111"/>
      <c r="BPP70" s="111"/>
      <c r="BPQ70" s="111"/>
      <c r="BPR70" s="111"/>
      <c r="BPS70" s="111"/>
      <c r="BPT70" s="111"/>
      <c r="BPU70" s="111"/>
      <c r="BPV70" s="111"/>
      <c r="BPW70" s="111"/>
      <c r="BPX70" s="111"/>
      <c r="BPY70" s="111"/>
      <c r="BPZ70" s="111"/>
      <c r="BQA70" s="111"/>
      <c r="BQB70" s="111"/>
      <c r="BQC70" s="111"/>
      <c r="BQD70" s="111"/>
      <c r="BQE70" s="111"/>
      <c r="BQF70" s="111"/>
      <c r="BQG70" s="111"/>
      <c r="BQH70" s="111"/>
      <c r="BQI70" s="111"/>
      <c r="BQJ70" s="111"/>
      <c r="BQK70" s="111"/>
      <c r="BQL70" s="111"/>
      <c r="BQM70" s="111"/>
      <c r="BQN70" s="111"/>
      <c r="BQO70" s="111"/>
      <c r="BQP70" s="111"/>
      <c r="BQQ70" s="111"/>
      <c r="BQR70" s="111"/>
      <c r="BQS70" s="111"/>
      <c r="BQT70" s="111"/>
      <c r="BQU70" s="111"/>
      <c r="BQV70" s="111"/>
      <c r="BQW70" s="111"/>
      <c r="BQX70" s="111"/>
      <c r="BQY70" s="111"/>
      <c r="BQZ70" s="111"/>
      <c r="BRA70" s="111"/>
      <c r="BRB70" s="111"/>
      <c r="BRC70" s="111"/>
      <c r="BRD70" s="111"/>
      <c r="BRE70" s="111"/>
      <c r="BRF70" s="111"/>
      <c r="BRG70" s="111"/>
      <c r="BRH70" s="111"/>
      <c r="BRI70" s="111"/>
      <c r="BRJ70" s="111"/>
      <c r="BRK70" s="111"/>
      <c r="BRL70" s="111"/>
      <c r="BRM70" s="111"/>
      <c r="BRN70" s="111"/>
      <c r="BRO70" s="111"/>
      <c r="BRP70" s="111"/>
      <c r="BRQ70" s="111"/>
      <c r="BRR70" s="111"/>
      <c r="BRS70" s="111"/>
      <c r="BRT70" s="111"/>
      <c r="BRU70" s="111"/>
      <c r="BRV70" s="111"/>
      <c r="BRW70" s="111"/>
      <c r="BRX70" s="111"/>
      <c r="BRY70" s="111"/>
      <c r="BRZ70" s="111"/>
      <c r="BSA70" s="111"/>
      <c r="BSB70" s="111"/>
      <c r="BSC70" s="111"/>
      <c r="BSD70" s="111"/>
      <c r="BSE70" s="111"/>
      <c r="BSF70" s="111"/>
      <c r="BSG70" s="111"/>
      <c r="BSH70" s="111"/>
      <c r="BSI70" s="111"/>
      <c r="BSJ70" s="111"/>
      <c r="BSK70" s="111"/>
      <c r="BSL70" s="111"/>
      <c r="BSM70" s="111"/>
      <c r="BSN70" s="111"/>
      <c r="BSO70" s="111"/>
      <c r="BSP70" s="111"/>
      <c r="BSQ70" s="111"/>
      <c r="BSR70" s="111"/>
      <c r="BSS70" s="111"/>
      <c r="BST70" s="111"/>
      <c r="BSU70" s="111"/>
      <c r="BSV70" s="111"/>
      <c r="BSW70" s="111"/>
      <c r="BSX70" s="111"/>
      <c r="BSY70" s="111"/>
      <c r="BSZ70" s="111"/>
      <c r="BTA70" s="111"/>
      <c r="BTB70" s="111"/>
      <c r="BTC70" s="111"/>
      <c r="BTD70" s="111"/>
      <c r="BTE70" s="111"/>
      <c r="BTF70" s="111"/>
      <c r="BTG70" s="111"/>
      <c r="BTH70" s="111"/>
      <c r="BTI70" s="111"/>
      <c r="BTJ70" s="111"/>
      <c r="BTK70" s="111"/>
      <c r="BTL70" s="111"/>
      <c r="BTM70" s="111"/>
      <c r="BTN70" s="111"/>
      <c r="BTO70" s="111"/>
      <c r="BTP70" s="111"/>
      <c r="BTQ70" s="111"/>
      <c r="BTR70" s="111"/>
      <c r="BTS70" s="111"/>
      <c r="BTT70" s="111"/>
      <c r="BTU70" s="111"/>
      <c r="BTV70" s="111"/>
      <c r="BTW70" s="111"/>
      <c r="BTX70" s="111"/>
      <c r="BTY70" s="111"/>
      <c r="BTZ70" s="111"/>
      <c r="BUA70" s="111"/>
      <c r="BUB70" s="111"/>
      <c r="BUC70" s="111"/>
      <c r="BUD70" s="111"/>
      <c r="BUE70" s="111"/>
      <c r="BUF70" s="111"/>
      <c r="BUG70" s="111"/>
      <c r="BUH70" s="111"/>
      <c r="BUI70" s="111"/>
      <c r="BUJ70" s="111"/>
      <c r="BUK70" s="111"/>
      <c r="BUL70" s="111"/>
      <c r="BUM70" s="111"/>
      <c r="BUN70" s="111"/>
      <c r="BUO70" s="111"/>
      <c r="BUP70" s="111"/>
      <c r="BUQ70" s="111"/>
      <c r="BUR70" s="111"/>
      <c r="BUS70" s="111"/>
      <c r="BUT70" s="111"/>
      <c r="BUU70" s="111"/>
      <c r="BUV70" s="111"/>
      <c r="BUW70" s="111"/>
      <c r="BUX70" s="111"/>
      <c r="BUY70" s="111"/>
      <c r="BUZ70" s="111"/>
      <c r="BVA70" s="111"/>
      <c r="BVB70" s="111"/>
      <c r="BVC70" s="111"/>
      <c r="BVD70" s="111"/>
      <c r="BVE70" s="111"/>
      <c r="BVF70" s="111"/>
      <c r="BVG70" s="111"/>
      <c r="BVH70" s="111"/>
      <c r="BVI70" s="111"/>
      <c r="BVJ70" s="111"/>
      <c r="BVK70" s="111"/>
      <c r="BVL70" s="111"/>
      <c r="BVM70" s="111"/>
      <c r="BVN70" s="111"/>
      <c r="BVO70" s="111"/>
      <c r="BVP70" s="111"/>
      <c r="BVQ70" s="111"/>
      <c r="BVR70" s="111"/>
      <c r="BVS70" s="111"/>
      <c r="BVT70" s="111"/>
      <c r="BVU70" s="111"/>
      <c r="BVV70" s="111"/>
      <c r="BVW70" s="111"/>
      <c r="BVX70" s="111"/>
      <c r="BVY70" s="111"/>
      <c r="BVZ70" s="111"/>
      <c r="BWA70" s="111"/>
      <c r="BWB70" s="111"/>
      <c r="BWC70" s="111"/>
      <c r="BWD70" s="111"/>
      <c r="BWE70" s="111"/>
      <c r="BWF70" s="111"/>
      <c r="BWG70" s="111"/>
      <c r="BWH70" s="111"/>
      <c r="BWI70" s="111"/>
      <c r="BWJ70" s="111"/>
      <c r="BWK70" s="111"/>
      <c r="BWL70" s="111"/>
      <c r="BWM70" s="111"/>
      <c r="BWN70" s="111"/>
      <c r="BWO70" s="111"/>
      <c r="BWP70" s="111"/>
      <c r="BWQ70" s="111"/>
      <c r="BWR70" s="111"/>
      <c r="BWS70" s="111"/>
      <c r="BWT70" s="111"/>
      <c r="BWU70" s="111"/>
      <c r="BWV70" s="111"/>
      <c r="BWW70" s="111"/>
      <c r="BWX70" s="111"/>
      <c r="BWY70" s="111"/>
      <c r="BWZ70" s="111"/>
      <c r="BXA70" s="111"/>
      <c r="BXB70" s="111"/>
      <c r="BXC70" s="111"/>
      <c r="BXD70" s="111"/>
      <c r="BXE70" s="111"/>
      <c r="BXF70" s="111"/>
      <c r="BXG70" s="111"/>
      <c r="BXH70" s="111"/>
      <c r="BXI70" s="111"/>
      <c r="BXJ70" s="111"/>
      <c r="BXK70" s="111"/>
      <c r="BXL70" s="111"/>
      <c r="BXM70" s="111"/>
      <c r="BXN70" s="111"/>
      <c r="BXO70" s="111"/>
      <c r="BXP70" s="111"/>
      <c r="BXQ70" s="111"/>
      <c r="BXR70" s="111"/>
      <c r="BXS70" s="111"/>
      <c r="BXT70" s="111"/>
      <c r="BXU70" s="111"/>
      <c r="BXV70" s="111"/>
      <c r="BXW70" s="111"/>
      <c r="BXX70" s="111"/>
      <c r="BXY70" s="111"/>
      <c r="BXZ70" s="111"/>
      <c r="BYA70" s="111"/>
      <c r="BYB70" s="111"/>
      <c r="BYC70" s="111"/>
      <c r="BYD70" s="111"/>
      <c r="BYE70" s="111"/>
      <c r="BYF70" s="111"/>
      <c r="BYG70" s="111"/>
      <c r="BYH70" s="111"/>
      <c r="BYI70" s="111"/>
      <c r="BYJ70" s="111"/>
      <c r="BYK70" s="111"/>
      <c r="BYL70" s="111"/>
      <c r="BYM70" s="111"/>
      <c r="BYN70" s="111"/>
      <c r="BYO70" s="111"/>
      <c r="BYP70" s="111"/>
      <c r="BYQ70" s="111"/>
      <c r="BYR70" s="111"/>
      <c r="BYS70" s="111"/>
      <c r="BYT70" s="111"/>
      <c r="BYU70" s="111"/>
      <c r="BYV70" s="111"/>
      <c r="BYW70" s="111"/>
      <c r="BYX70" s="111"/>
      <c r="BYY70" s="111"/>
      <c r="BYZ70" s="111"/>
      <c r="BZA70" s="111"/>
      <c r="BZB70" s="111"/>
      <c r="BZC70" s="111"/>
      <c r="BZD70" s="111"/>
      <c r="BZE70" s="111"/>
      <c r="BZF70" s="111"/>
      <c r="BZG70" s="111"/>
      <c r="BZH70" s="111"/>
      <c r="BZI70" s="111"/>
      <c r="BZJ70" s="111"/>
      <c r="BZK70" s="111"/>
      <c r="BZL70" s="111"/>
      <c r="BZM70" s="111"/>
      <c r="BZN70" s="111"/>
      <c r="BZO70" s="111"/>
      <c r="BZP70" s="111"/>
      <c r="BZQ70" s="111"/>
      <c r="BZR70" s="111"/>
      <c r="BZS70" s="111"/>
      <c r="BZT70" s="111"/>
      <c r="BZU70" s="111"/>
      <c r="BZV70" s="111"/>
      <c r="BZW70" s="111"/>
      <c r="BZX70" s="111"/>
      <c r="BZY70" s="111"/>
      <c r="BZZ70" s="111"/>
      <c r="CAA70" s="111"/>
      <c r="CAB70" s="111"/>
      <c r="CAC70" s="111"/>
      <c r="CAD70" s="111"/>
      <c r="CAE70" s="111"/>
      <c r="CAF70" s="111"/>
      <c r="CAG70" s="111"/>
      <c r="CAH70" s="111"/>
      <c r="CAI70" s="111"/>
      <c r="CAJ70" s="111"/>
      <c r="CAK70" s="111"/>
      <c r="CAL70" s="111"/>
      <c r="CAM70" s="111"/>
      <c r="CAN70" s="111"/>
      <c r="CAO70" s="111"/>
      <c r="CAP70" s="111"/>
      <c r="CAQ70" s="111"/>
      <c r="CAR70" s="111"/>
      <c r="CAS70" s="111"/>
      <c r="CAT70" s="111"/>
      <c r="CAU70" s="111"/>
      <c r="CAV70" s="111"/>
      <c r="CAW70" s="111"/>
      <c r="CAX70" s="111"/>
      <c r="CAY70" s="111"/>
      <c r="CAZ70" s="111"/>
      <c r="CBA70" s="111"/>
      <c r="CBB70" s="111"/>
      <c r="CBC70" s="111"/>
      <c r="CBD70" s="111"/>
      <c r="CBE70" s="111"/>
      <c r="CBF70" s="111"/>
      <c r="CBG70" s="111"/>
      <c r="CBH70" s="111"/>
      <c r="CBI70" s="111"/>
      <c r="CBJ70" s="111"/>
      <c r="CBK70" s="111"/>
      <c r="CBL70" s="111"/>
      <c r="CBM70" s="111"/>
      <c r="CBN70" s="111"/>
      <c r="CBO70" s="111"/>
      <c r="CBP70" s="111"/>
      <c r="CBQ70" s="111"/>
      <c r="CBR70" s="111"/>
      <c r="CBS70" s="111"/>
      <c r="CBT70" s="111"/>
      <c r="CBU70" s="111"/>
      <c r="CBV70" s="111"/>
      <c r="CBW70" s="111"/>
      <c r="CBX70" s="111"/>
      <c r="CBY70" s="111"/>
      <c r="CBZ70" s="111"/>
      <c r="CCA70" s="111"/>
      <c r="CCB70" s="111"/>
      <c r="CCC70" s="111"/>
      <c r="CCD70" s="111"/>
      <c r="CCE70" s="111"/>
      <c r="CCF70" s="111"/>
      <c r="CCG70" s="111"/>
      <c r="CCH70" s="111"/>
      <c r="CCI70" s="111"/>
      <c r="CCJ70" s="111"/>
      <c r="CCK70" s="111"/>
      <c r="CCL70" s="111"/>
      <c r="CCM70" s="111"/>
      <c r="CCN70" s="111"/>
      <c r="CCO70" s="111"/>
      <c r="CCP70" s="111"/>
      <c r="CCQ70" s="111"/>
      <c r="CCR70" s="111"/>
      <c r="CCS70" s="111"/>
      <c r="CCT70" s="111"/>
      <c r="CCU70" s="111"/>
      <c r="CCV70" s="111"/>
      <c r="CCW70" s="111"/>
      <c r="CCX70" s="111"/>
      <c r="CCY70" s="111"/>
      <c r="CCZ70" s="111"/>
      <c r="CDA70" s="111"/>
      <c r="CDB70" s="111"/>
      <c r="CDC70" s="111"/>
      <c r="CDD70" s="111"/>
      <c r="CDE70" s="111"/>
      <c r="CDF70" s="111"/>
      <c r="CDG70" s="111"/>
      <c r="CDH70" s="111"/>
      <c r="CDI70" s="111"/>
      <c r="CDJ70" s="111"/>
      <c r="CDK70" s="111"/>
      <c r="CDL70" s="111"/>
      <c r="CDM70" s="111"/>
      <c r="CDN70" s="111"/>
      <c r="CDO70" s="111"/>
      <c r="CDP70" s="111"/>
      <c r="CDQ70" s="111"/>
      <c r="CDR70" s="111"/>
      <c r="CDS70" s="111"/>
      <c r="CDT70" s="111"/>
      <c r="CDU70" s="111"/>
      <c r="CDV70" s="111"/>
      <c r="CDW70" s="111"/>
      <c r="CDX70" s="111"/>
      <c r="CDY70" s="111"/>
      <c r="CDZ70" s="111"/>
      <c r="CEA70" s="111"/>
      <c r="CEB70" s="111"/>
      <c r="CEC70" s="111"/>
      <c r="CED70" s="111"/>
      <c r="CEE70" s="111"/>
      <c r="CEF70" s="111"/>
      <c r="CEG70" s="111"/>
      <c r="CEH70" s="111"/>
      <c r="CEI70" s="111"/>
      <c r="CEJ70" s="111"/>
      <c r="CEK70" s="111"/>
      <c r="CEL70" s="111"/>
      <c r="CEM70" s="111"/>
      <c r="CEN70" s="111"/>
      <c r="CEO70" s="111"/>
      <c r="CEP70" s="111"/>
      <c r="CEQ70" s="111"/>
      <c r="CER70" s="111"/>
      <c r="CES70" s="111"/>
      <c r="CET70" s="111"/>
      <c r="CEU70" s="111"/>
      <c r="CEV70" s="111"/>
      <c r="CEW70" s="111"/>
      <c r="CEX70" s="111"/>
      <c r="CEY70" s="111"/>
      <c r="CEZ70" s="111"/>
      <c r="CFA70" s="111"/>
      <c r="CFB70" s="111"/>
      <c r="CFC70" s="111"/>
      <c r="CFD70" s="111"/>
      <c r="CFE70" s="111"/>
      <c r="CFF70" s="111"/>
      <c r="CFG70" s="111"/>
      <c r="CFH70" s="111"/>
      <c r="CFI70" s="111"/>
      <c r="CFJ70" s="111"/>
      <c r="CFK70" s="111"/>
      <c r="CFL70" s="111"/>
      <c r="CFM70" s="111"/>
      <c r="CFN70" s="111"/>
      <c r="CFO70" s="111"/>
      <c r="CFP70" s="111"/>
      <c r="CFQ70" s="111"/>
      <c r="CFR70" s="111"/>
      <c r="CFS70" s="111"/>
      <c r="CFT70" s="111"/>
      <c r="CFU70" s="111"/>
      <c r="CFV70" s="111"/>
      <c r="CFW70" s="111"/>
      <c r="CFX70" s="111"/>
      <c r="CFY70" s="111"/>
      <c r="CFZ70" s="111"/>
      <c r="CGA70" s="111"/>
      <c r="CGB70" s="111"/>
      <c r="CGC70" s="111"/>
      <c r="CGD70" s="111"/>
      <c r="CGE70" s="111"/>
      <c r="CGF70" s="111"/>
      <c r="CGG70" s="111"/>
      <c r="CGH70" s="111"/>
      <c r="CGI70" s="111"/>
      <c r="CGJ70" s="111"/>
      <c r="CGK70" s="111"/>
      <c r="CGL70" s="111"/>
      <c r="CGM70" s="111"/>
      <c r="CGN70" s="111"/>
      <c r="CGO70" s="111"/>
      <c r="CGP70" s="111"/>
      <c r="CGQ70" s="111"/>
      <c r="CGR70" s="111"/>
      <c r="CGS70" s="111"/>
      <c r="CGT70" s="111"/>
      <c r="CGU70" s="111"/>
      <c r="CGV70" s="111"/>
      <c r="CGW70" s="111"/>
      <c r="CGX70" s="111"/>
      <c r="CGY70" s="111"/>
      <c r="CGZ70" s="111"/>
      <c r="CHA70" s="111"/>
      <c r="CHB70" s="111"/>
      <c r="CHC70" s="111"/>
      <c r="CHD70" s="111"/>
      <c r="CHE70" s="111"/>
      <c r="CHF70" s="111"/>
      <c r="CHG70" s="111"/>
      <c r="CHH70" s="111"/>
      <c r="CHI70" s="111"/>
      <c r="CHJ70" s="111"/>
      <c r="CHK70" s="111"/>
      <c r="CHL70" s="111"/>
      <c r="CHM70" s="111"/>
      <c r="CHN70" s="111"/>
      <c r="CHO70" s="111"/>
      <c r="CHP70" s="111"/>
      <c r="CHQ70" s="111"/>
      <c r="CHR70" s="111"/>
      <c r="CHS70" s="111"/>
      <c r="CHT70" s="111"/>
      <c r="CHU70" s="111"/>
      <c r="CHV70" s="111"/>
      <c r="CHW70" s="111"/>
      <c r="CHX70" s="111"/>
      <c r="CHY70" s="111"/>
      <c r="CHZ70" s="111"/>
      <c r="CIA70" s="111"/>
      <c r="CIB70" s="111"/>
      <c r="CIC70" s="111"/>
      <c r="CID70" s="111"/>
      <c r="CIE70" s="111"/>
      <c r="CIF70" s="111"/>
      <c r="CIG70" s="111"/>
      <c r="CIH70" s="111"/>
      <c r="CII70" s="111"/>
      <c r="CIJ70" s="111"/>
      <c r="CIK70" s="111"/>
      <c r="CIL70" s="111"/>
      <c r="CIM70" s="111"/>
      <c r="CIN70" s="111"/>
      <c r="CIO70" s="111"/>
      <c r="CIP70" s="111"/>
      <c r="CIQ70" s="111"/>
      <c r="CIR70" s="111"/>
      <c r="CIS70" s="111"/>
      <c r="CIT70" s="111"/>
      <c r="CIU70" s="111"/>
      <c r="CIV70" s="111"/>
      <c r="CIW70" s="111"/>
      <c r="CIX70" s="111"/>
      <c r="CIY70" s="111"/>
      <c r="CIZ70" s="111"/>
      <c r="CJA70" s="111"/>
      <c r="CJB70" s="111"/>
      <c r="CJC70" s="111"/>
      <c r="CJD70" s="111"/>
      <c r="CJE70" s="111"/>
      <c r="CJF70" s="111"/>
      <c r="CJG70" s="111"/>
      <c r="CJH70" s="111"/>
      <c r="CJI70" s="111"/>
      <c r="CJJ70" s="111"/>
      <c r="CJK70" s="111"/>
      <c r="CJL70" s="111"/>
      <c r="CJM70" s="111"/>
      <c r="CJN70" s="111"/>
      <c r="CJO70" s="111"/>
      <c r="CJP70" s="111"/>
      <c r="CJQ70" s="111"/>
      <c r="CJR70" s="111"/>
      <c r="CJS70" s="111"/>
      <c r="CJT70" s="111"/>
      <c r="CJU70" s="111"/>
      <c r="CJV70" s="111"/>
      <c r="CJW70" s="111"/>
      <c r="CJX70" s="111"/>
      <c r="CJY70" s="111"/>
      <c r="CJZ70" s="111"/>
      <c r="CKA70" s="111"/>
      <c r="CKB70" s="111"/>
      <c r="CKC70" s="111"/>
      <c r="CKD70" s="111"/>
      <c r="CKE70" s="111"/>
      <c r="CKF70" s="111"/>
      <c r="CKG70" s="111"/>
      <c r="CKH70" s="111"/>
      <c r="CKI70" s="111"/>
      <c r="CKJ70" s="111"/>
      <c r="CKK70" s="111"/>
      <c r="CKL70" s="111"/>
      <c r="CKM70" s="111"/>
      <c r="CKN70" s="111"/>
      <c r="CKO70" s="111"/>
      <c r="CKP70" s="111"/>
      <c r="CKQ70" s="111"/>
      <c r="CKR70" s="111"/>
      <c r="CKS70" s="111"/>
      <c r="CKT70" s="111"/>
      <c r="CKU70" s="111"/>
      <c r="CKV70" s="111"/>
      <c r="CKW70" s="111"/>
      <c r="CKX70" s="111"/>
      <c r="CKY70" s="111"/>
      <c r="CKZ70" s="111"/>
      <c r="CLA70" s="111"/>
      <c r="CLB70" s="111"/>
      <c r="CLC70" s="111"/>
      <c r="CLD70" s="111"/>
      <c r="CLE70" s="111"/>
      <c r="CLF70" s="111"/>
      <c r="CLG70" s="111"/>
      <c r="CLH70" s="111"/>
      <c r="CLI70" s="111"/>
      <c r="CLJ70" s="111"/>
      <c r="CLK70" s="111"/>
      <c r="CLL70" s="111"/>
      <c r="CLM70" s="111"/>
      <c r="CLN70" s="111"/>
      <c r="CLO70" s="111"/>
      <c r="CLP70" s="111"/>
      <c r="CLQ70" s="111"/>
      <c r="CLR70" s="111"/>
      <c r="CLS70" s="111"/>
      <c r="CLT70" s="111"/>
      <c r="CLU70" s="111"/>
      <c r="CLV70" s="111"/>
      <c r="CLW70" s="111"/>
      <c r="CLX70" s="111"/>
      <c r="CLY70" s="111"/>
      <c r="CLZ70" s="111"/>
      <c r="CMA70" s="111"/>
      <c r="CMB70" s="111"/>
      <c r="CMC70" s="111"/>
      <c r="CMD70" s="111"/>
      <c r="CME70" s="111"/>
      <c r="CMF70" s="111"/>
      <c r="CMG70" s="111"/>
      <c r="CMH70" s="111"/>
      <c r="CMI70" s="111"/>
      <c r="CMJ70" s="111"/>
      <c r="CMK70" s="111"/>
      <c r="CML70" s="111"/>
      <c r="CMM70" s="111"/>
      <c r="CMN70" s="111"/>
      <c r="CMO70" s="111"/>
      <c r="CMP70" s="111"/>
      <c r="CMQ70" s="111"/>
      <c r="CMR70" s="111"/>
      <c r="CMS70" s="111"/>
      <c r="CMT70" s="111"/>
      <c r="CMU70" s="111"/>
      <c r="CMV70" s="111"/>
      <c r="CMW70" s="111"/>
      <c r="CMX70" s="111"/>
      <c r="CMY70" s="111"/>
      <c r="CMZ70" s="111"/>
      <c r="CNA70" s="111"/>
      <c r="CNB70" s="111"/>
      <c r="CNC70" s="111"/>
      <c r="CND70" s="111"/>
      <c r="CNE70" s="111"/>
      <c r="CNF70" s="111"/>
      <c r="CNG70" s="111"/>
      <c r="CNH70" s="111"/>
      <c r="CNI70" s="111"/>
      <c r="CNJ70" s="111"/>
      <c r="CNK70" s="111"/>
      <c r="CNL70" s="111"/>
      <c r="CNM70" s="111"/>
      <c r="CNN70" s="111"/>
      <c r="CNO70" s="111"/>
      <c r="CNP70" s="111"/>
      <c r="CNQ70" s="111"/>
      <c r="CNR70" s="111"/>
      <c r="CNS70" s="111"/>
      <c r="CNT70" s="111"/>
      <c r="CNU70" s="111"/>
      <c r="CNV70" s="111"/>
      <c r="CNW70" s="111"/>
      <c r="CNX70" s="111"/>
      <c r="CNY70" s="111"/>
      <c r="CNZ70" s="111"/>
      <c r="COA70" s="111"/>
      <c r="COB70" s="111"/>
      <c r="COC70" s="111"/>
      <c r="COD70" s="111"/>
      <c r="COE70" s="111"/>
      <c r="COF70" s="111"/>
      <c r="COG70" s="111"/>
      <c r="COH70" s="111"/>
      <c r="COI70" s="111"/>
      <c r="COJ70" s="111"/>
      <c r="COK70" s="111"/>
      <c r="COL70" s="111"/>
      <c r="COM70" s="111"/>
      <c r="CON70" s="111"/>
      <c r="COO70" s="111"/>
      <c r="COP70" s="111"/>
      <c r="COQ70" s="111"/>
      <c r="COR70" s="111"/>
      <c r="COS70" s="111"/>
      <c r="COT70" s="111"/>
      <c r="COU70" s="111"/>
      <c r="COV70" s="111"/>
      <c r="COW70" s="111"/>
      <c r="COX70" s="111"/>
      <c r="COY70" s="111"/>
      <c r="COZ70" s="111"/>
      <c r="CPA70" s="111"/>
      <c r="CPB70" s="111"/>
      <c r="CPC70" s="111"/>
      <c r="CPD70" s="111"/>
      <c r="CPE70" s="111"/>
      <c r="CPF70" s="111"/>
      <c r="CPG70" s="111"/>
      <c r="CPH70" s="111"/>
      <c r="CPI70" s="111"/>
      <c r="CPJ70" s="111"/>
      <c r="CPK70" s="111"/>
      <c r="CPL70" s="111"/>
      <c r="CPM70" s="111"/>
      <c r="CPN70" s="111"/>
      <c r="CPO70" s="111"/>
      <c r="CPP70" s="111"/>
      <c r="CPQ70" s="111"/>
      <c r="CPR70" s="111"/>
      <c r="CPS70" s="111"/>
      <c r="CPT70" s="111"/>
      <c r="CPU70" s="111"/>
      <c r="CPV70" s="111"/>
      <c r="CPW70" s="111"/>
      <c r="CPX70" s="111"/>
      <c r="CPY70" s="111"/>
      <c r="CPZ70" s="111"/>
      <c r="CQA70" s="111"/>
      <c r="CQB70" s="111"/>
      <c r="CQC70" s="111"/>
      <c r="CQD70" s="111"/>
      <c r="CQE70" s="111"/>
      <c r="CQF70" s="111"/>
      <c r="CQG70" s="111"/>
      <c r="CQH70" s="111"/>
      <c r="CQI70" s="111"/>
      <c r="CQJ70" s="111"/>
      <c r="CQK70" s="111"/>
      <c r="CQL70" s="111"/>
      <c r="CQM70" s="111"/>
      <c r="CQN70" s="111"/>
      <c r="CQO70" s="111"/>
      <c r="CQP70" s="111"/>
      <c r="CQQ70" s="111"/>
      <c r="CQR70" s="111"/>
      <c r="CQS70" s="111"/>
      <c r="CQT70" s="111"/>
      <c r="CQU70" s="111"/>
      <c r="CQV70" s="111"/>
      <c r="CQW70" s="111"/>
      <c r="CQX70" s="111"/>
      <c r="CQY70" s="111"/>
      <c r="CQZ70" s="111"/>
      <c r="CRA70" s="111"/>
      <c r="CRB70" s="111"/>
      <c r="CRC70" s="111"/>
      <c r="CRD70" s="111"/>
      <c r="CRE70" s="111"/>
      <c r="CRF70" s="111"/>
      <c r="CRG70" s="111"/>
      <c r="CRH70" s="111"/>
      <c r="CRI70" s="111"/>
      <c r="CRJ70" s="111"/>
      <c r="CRK70" s="111"/>
      <c r="CRL70" s="111"/>
      <c r="CRM70" s="111"/>
      <c r="CRN70" s="111"/>
      <c r="CRO70" s="111"/>
      <c r="CRP70" s="111"/>
      <c r="CRQ70" s="111"/>
      <c r="CRR70" s="111"/>
      <c r="CRS70" s="111"/>
      <c r="CRT70" s="111"/>
      <c r="CRU70" s="111"/>
      <c r="CRV70" s="111"/>
      <c r="CRW70" s="111"/>
      <c r="CRX70" s="111"/>
      <c r="CRY70" s="111"/>
      <c r="CRZ70" s="111"/>
      <c r="CSA70" s="111"/>
      <c r="CSB70" s="111"/>
      <c r="CSC70" s="111"/>
      <c r="CSD70" s="111"/>
      <c r="CSE70" s="111"/>
      <c r="CSF70" s="111"/>
      <c r="CSG70" s="111"/>
      <c r="CSH70" s="111"/>
      <c r="CSI70" s="111"/>
      <c r="CSJ70" s="111"/>
      <c r="CSK70" s="111"/>
      <c r="CSL70" s="111"/>
      <c r="CSM70" s="111"/>
      <c r="CSN70" s="111"/>
      <c r="CSO70" s="111"/>
      <c r="CSP70" s="111"/>
      <c r="CSQ70" s="111"/>
      <c r="CSR70" s="111"/>
      <c r="CSS70" s="111"/>
      <c r="CST70" s="111"/>
      <c r="CSU70" s="111"/>
      <c r="CSV70" s="111"/>
      <c r="CSW70" s="111"/>
      <c r="CSX70" s="111"/>
      <c r="CSY70" s="111"/>
      <c r="CSZ70" s="111"/>
      <c r="CTA70" s="111"/>
      <c r="CTB70" s="111"/>
      <c r="CTC70" s="111"/>
      <c r="CTD70" s="111"/>
      <c r="CTE70" s="111"/>
      <c r="CTF70" s="111"/>
      <c r="CTG70" s="111"/>
      <c r="CTH70" s="111"/>
      <c r="CTI70" s="111"/>
      <c r="CTJ70" s="111"/>
      <c r="CTK70" s="111"/>
      <c r="CTL70" s="111"/>
      <c r="CTM70" s="111"/>
      <c r="CTN70" s="111"/>
      <c r="CTO70" s="111"/>
      <c r="CTP70" s="111"/>
      <c r="CTQ70" s="111"/>
      <c r="CTR70" s="111"/>
      <c r="CTS70" s="111"/>
      <c r="CTT70" s="111"/>
      <c r="CTU70" s="111"/>
      <c r="CTV70" s="111"/>
      <c r="CTW70" s="111"/>
      <c r="CTX70" s="111"/>
      <c r="CTY70" s="111"/>
      <c r="CTZ70" s="111"/>
      <c r="CUA70" s="111"/>
      <c r="CUB70" s="111"/>
      <c r="CUC70" s="111"/>
      <c r="CUD70" s="111"/>
      <c r="CUE70" s="111"/>
      <c r="CUF70" s="111"/>
      <c r="CUG70" s="111"/>
      <c r="CUH70" s="111"/>
      <c r="CUI70" s="111"/>
      <c r="CUJ70" s="111"/>
      <c r="CUK70" s="111"/>
      <c r="CUL70" s="111"/>
      <c r="CUM70" s="111"/>
      <c r="CUN70" s="111"/>
      <c r="CUO70" s="111"/>
      <c r="CUP70" s="111"/>
      <c r="CUQ70" s="111"/>
      <c r="CUR70" s="111"/>
      <c r="CUS70" s="111"/>
      <c r="CUT70" s="111"/>
      <c r="CUU70" s="111"/>
      <c r="CUV70" s="111"/>
      <c r="CUW70" s="111"/>
      <c r="CUX70" s="111"/>
      <c r="CUY70" s="111"/>
      <c r="CUZ70" s="111"/>
      <c r="CVA70" s="111"/>
      <c r="CVB70" s="111"/>
      <c r="CVC70" s="111"/>
      <c r="CVD70" s="111"/>
      <c r="CVE70" s="111"/>
      <c r="CVF70" s="111"/>
      <c r="CVG70" s="111"/>
      <c r="CVH70" s="111"/>
      <c r="CVI70" s="111"/>
      <c r="CVJ70" s="111"/>
      <c r="CVK70" s="111"/>
      <c r="CVL70" s="111"/>
      <c r="CVM70" s="111"/>
      <c r="CVN70" s="111"/>
      <c r="CVO70" s="111"/>
      <c r="CVP70" s="111"/>
      <c r="CVQ70" s="111"/>
      <c r="CVR70" s="111"/>
      <c r="CVS70" s="111"/>
      <c r="CVT70" s="111"/>
      <c r="CVU70" s="111"/>
      <c r="CVV70" s="111"/>
      <c r="CVW70" s="111"/>
      <c r="CVX70" s="111"/>
      <c r="CVY70" s="111"/>
      <c r="CVZ70" s="111"/>
      <c r="CWA70" s="111"/>
      <c r="CWB70" s="111"/>
      <c r="CWC70" s="111"/>
      <c r="CWD70" s="111"/>
      <c r="CWE70" s="111"/>
      <c r="CWF70" s="111"/>
      <c r="CWG70" s="111"/>
      <c r="CWH70" s="111"/>
      <c r="CWI70" s="111"/>
      <c r="CWJ70" s="111"/>
      <c r="CWK70" s="111"/>
      <c r="CWL70" s="111"/>
      <c r="CWM70" s="111"/>
      <c r="CWN70" s="111"/>
      <c r="CWO70" s="111"/>
      <c r="CWP70" s="111"/>
      <c r="CWQ70" s="111"/>
      <c r="CWR70" s="111"/>
      <c r="CWS70" s="111"/>
      <c r="CWT70" s="111"/>
      <c r="CWU70" s="111"/>
      <c r="CWV70" s="111"/>
      <c r="CWW70" s="111"/>
      <c r="CWX70" s="111"/>
      <c r="CWY70" s="111"/>
      <c r="CWZ70" s="111"/>
      <c r="CXA70" s="111"/>
      <c r="CXB70" s="111"/>
      <c r="CXC70" s="111"/>
      <c r="CXD70" s="111"/>
      <c r="CXE70" s="111"/>
      <c r="CXF70" s="111"/>
      <c r="CXG70" s="111"/>
      <c r="CXH70" s="111"/>
      <c r="CXI70" s="111"/>
      <c r="CXJ70" s="111"/>
      <c r="CXK70" s="111"/>
      <c r="CXL70" s="111"/>
      <c r="CXM70" s="111"/>
      <c r="CXN70" s="111"/>
      <c r="CXO70" s="111"/>
      <c r="CXP70" s="111"/>
      <c r="CXQ70" s="111"/>
      <c r="CXR70" s="111"/>
      <c r="CXS70" s="111"/>
      <c r="CXT70" s="111"/>
      <c r="CXU70" s="111"/>
      <c r="CXV70" s="111"/>
      <c r="CXW70" s="111"/>
      <c r="CXX70" s="111"/>
      <c r="CXY70" s="111"/>
      <c r="CXZ70" s="111"/>
      <c r="CYA70" s="111"/>
      <c r="CYB70" s="111"/>
      <c r="CYC70" s="111"/>
      <c r="CYD70" s="111"/>
      <c r="CYE70" s="111"/>
      <c r="CYF70" s="111"/>
      <c r="CYG70" s="111"/>
      <c r="CYH70" s="111"/>
      <c r="CYI70" s="111"/>
      <c r="CYJ70" s="111"/>
      <c r="CYK70" s="111"/>
      <c r="CYL70" s="111"/>
      <c r="CYM70" s="111"/>
      <c r="CYN70" s="111"/>
      <c r="CYO70" s="111"/>
      <c r="CYP70" s="111"/>
      <c r="CYQ70" s="111"/>
      <c r="CYR70" s="111"/>
      <c r="CYS70" s="111"/>
      <c r="CYT70" s="111"/>
      <c r="CYU70" s="111"/>
      <c r="CYV70" s="111"/>
      <c r="CYW70" s="111"/>
      <c r="CYX70" s="111"/>
      <c r="CYY70" s="111"/>
      <c r="CYZ70" s="111"/>
      <c r="CZA70" s="111"/>
      <c r="CZB70" s="111"/>
      <c r="CZC70" s="111"/>
      <c r="CZD70" s="111"/>
      <c r="CZE70" s="111"/>
      <c r="CZF70" s="111"/>
      <c r="CZG70" s="111"/>
      <c r="CZH70" s="111"/>
      <c r="CZI70" s="111"/>
      <c r="CZJ70" s="111"/>
      <c r="CZK70" s="111"/>
      <c r="CZL70" s="111"/>
      <c r="CZM70" s="111"/>
      <c r="CZN70" s="111"/>
      <c r="CZO70" s="111"/>
      <c r="CZP70" s="111"/>
      <c r="CZQ70" s="111"/>
      <c r="CZR70" s="111"/>
      <c r="CZS70" s="111"/>
      <c r="CZT70" s="111"/>
      <c r="CZU70" s="111"/>
      <c r="CZV70" s="111"/>
      <c r="CZW70" s="111"/>
      <c r="CZX70" s="111"/>
      <c r="CZY70" s="111"/>
      <c r="CZZ70" s="111"/>
      <c r="DAA70" s="111"/>
      <c r="DAB70" s="111"/>
      <c r="DAC70" s="111"/>
      <c r="DAD70" s="111"/>
      <c r="DAE70" s="111"/>
      <c r="DAF70" s="111"/>
      <c r="DAG70" s="111"/>
      <c r="DAH70" s="111"/>
      <c r="DAI70" s="111"/>
      <c r="DAJ70" s="111"/>
      <c r="DAK70" s="111"/>
      <c r="DAL70" s="111"/>
      <c r="DAM70" s="111"/>
      <c r="DAN70" s="111"/>
      <c r="DAO70" s="111"/>
      <c r="DAP70" s="111"/>
      <c r="DAQ70" s="111"/>
      <c r="DAR70" s="111"/>
      <c r="DAS70" s="111"/>
      <c r="DAT70" s="111"/>
      <c r="DAU70" s="111"/>
      <c r="DAV70" s="111"/>
      <c r="DAW70" s="111"/>
      <c r="DAX70" s="111"/>
      <c r="DAY70" s="111"/>
      <c r="DAZ70" s="111"/>
      <c r="DBA70" s="111"/>
      <c r="DBB70" s="111"/>
      <c r="DBC70" s="111"/>
      <c r="DBD70" s="111"/>
      <c r="DBE70" s="111"/>
      <c r="DBF70" s="111"/>
      <c r="DBG70" s="111"/>
      <c r="DBH70" s="111"/>
      <c r="DBI70" s="111"/>
      <c r="DBJ70" s="111"/>
      <c r="DBK70" s="111"/>
      <c r="DBL70" s="111"/>
      <c r="DBM70" s="111"/>
      <c r="DBN70" s="111"/>
      <c r="DBO70" s="111"/>
      <c r="DBP70" s="111"/>
      <c r="DBQ70" s="111"/>
      <c r="DBR70" s="111"/>
      <c r="DBS70" s="111"/>
      <c r="DBT70" s="111"/>
      <c r="DBU70" s="111"/>
      <c r="DBV70" s="111"/>
      <c r="DBW70" s="111"/>
      <c r="DBX70" s="111"/>
      <c r="DBY70" s="111"/>
      <c r="DBZ70" s="111"/>
      <c r="DCA70" s="111"/>
      <c r="DCB70" s="111"/>
      <c r="DCC70" s="111"/>
      <c r="DCD70" s="111"/>
      <c r="DCE70" s="111"/>
      <c r="DCF70" s="111"/>
      <c r="DCG70" s="111"/>
      <c r="DCH70" s="111"/>
      <c r="DCI70" s="111"/>
      <c r="DCJ70" s="111"/>
      <c r="DCK70" s="111"/>
      <c r="DCL70" s="111"/>
      <c r="DCM70" s="111"/>
      <c r="DCN70" s="111"/>
      <c r="DCO70" s="111"/>
      <c r="DCP70" s="111"/>
      <c r="DCQ70" s="111"/>
      <c r="DCR70" s="111"/>
      <c r="DCS70" s="111"/>
      <c r="DCT70" s="111"/>
      <c r="DCU70" s="111"/>
      <c r="DCV70" s="111"/>
      <c r="DCW70" s="111"/>
      <c r="DCX70" s="111"/>
      <c r="DCY70" s="111"/>
      <c r="DCZ70" s="111"/>
      <c r="DDA70" s="111"/>
      <c r="DDB70" s="111"/>
      <c r="DDC70" s="111"/>
      <c r="DDD70" s="111"/>
      <c r="DDE70" s="111"/>
      <c r="DDF70" s="111"/>
      <c r="DDG70" s="111"/>
      <c r="DDH70" s="111"/>
      <c r="DDI70" s="111"/>
      <c r="DDJ70" s="111"/>
      <c r="DDK70" s="111"/>
      <c r="DDL70" s="111"/>
      <c r="DDM70" s="111"/>
      <c r="DDN70" s="111"/>
      <c r="DDO70" s="111"/>
      <c r="DDP70" s="111"/>
      <c r="DDQ70" s="111"/>
      <c r="DDR70" s="111"/>
      <c r="DDS70" s="111"/>
      <c r="DDT70" s="111"/>
      <c r="DDU70" s="111"/>
      <c r="DDV70" s="111"/>
      <c r="DDW70" s="111"/>
      <c r="DDX70" s="111"/>
      <c r="DDY70" s="111"/>
      <c r="DDZ70" s="111"/>
      <c r="DEA70" s="111"/>
      <c r="DEB70" s="111"/>
      <c r="DEC70" s="111"/>
      <c r="DED70" s="111"/>
      <c r="DEE70" s="111"/>
      <c r="DEF70" s="111"/>
      <c r="DEG70" s="111"/>
      <c r="DEH70" s="111"/>
      <c r="DEI70" s="111"/>
      <c r="DEJ70" s="111"/>
      <c r="DEK70" s="111"/>
      <c r="DEL70" s="111"/>
      <c r="DEM70" s="111"/>
      <c r="DEN70" s="111"/>
      <c r="DEO70" s="111"/>
      <c r="DEP70" s="111"/>
      <c r="DEQ70" s="111"/>
      <c r="DER70" s="111"/>
      <c r="DES70" s="111"/>
      <c r="DET70" s="111"/>
      <c r="DEU70" s="111"/>
      <c r="DEV70" s="111"/>
      <c r="DEW70" s="111"/>
      <c r="DEX70" s="111"/>
      <c r="DEY70" s="111"/>
      <c r="DEZ70" s="111"/>
      <c r="DFA70" s="111"/>
      <c r="DFB70" s="111"/>
      <c r="DFC70" s="111"/>
      <c r="DFD70" s="111"/>
      <c r="DFE70" s="111"/>
      <c r="DFF70" s="111"/>
      <c r="DFG70" s="111"/>
      <c r="DFH70" s="111"/>
      <c r="DFI70" s="111"/>
      <c r="DFJ70" s="111"/>
      <c r="DFK70" s="111"/>
      <c r="DFL70" s="111"/>
      <c r="DFM70" s="111"/>
      <c r="DFN70" s="111"/>
      <c r="DFO70" s="111"/>
      <c r="DFP70" s="111"/>
      <c r="DFQ70" s="111"/>
      <c r="DFR70" s="111"/>
      <c r="DFS70" s="111"/>
      <c r="DFT70" s="111"/>
      <c r="DFU70" s="111"/>
      <c r="DFV70" s="111"/>
      <c r="DFW70" s="111"/>
      <c r="DFX70" s="111"/>
      <c r="DFY70" s="111"/>
      <c r="DFZ70" s="111"/>
      <c r="DGA70" s="111"/>
      <c r="DGB70" s="111"/>
      <c r="DGC70" s="111"/>
      <c r="DGD70" s="111"/>
      <c r="DGE70" s="111"/>
      <c r="DGF70" s="111"/>
      <c r="DGG70" s="111"/>
      <c r="DGH70" s="111"/>
      <c r="DGI70" s="111"/>
      <c r="DGJ70" s="111"/>
      <c r="DGK70" s="111"/>
      <c r="DGL70" s="111"/>
      <c r="DGM70" s="111"/>
      <c r="DGN70" s="111"/>
      <c r="DGO70" s="111"/>
      <c r="DGP70" s="111"/>
      <c r="DGQ70" s="111"/>
      <c r="DGR70" s="111"/>
      <c r="DGS70" s="111"/>
      <c r="DGT70" s="111"/>
      <c r="DGU70" s="111"/>
      <c r="DGV70" s="111"/>
      <c r="DGW70" s="111"/>
      <c r="DGX70" s="111"/>
      <c r="DGY70" s="111"/>
      <c r="DGZ70" s="111"/>
      <c r="DHA70" s="111"/>
      <c r="DHB70" s="111"/>
      <c r="DHC70" s="111"/>
      <c r="DHD70" s="111"/>
      <c r="DHE70" s="111"/>
      <c r="DHF70" s="111"/>
      <c r="DHG70" s="111"/>
      <c r="DHH70" s="111"/>
      <c r="DHI70" s="111"/>
      <c r="DHJ70" s="111"/>
      <c r="DHK70" s="111"/>
      <c r="DHL70" s="111"/>
      <c r="DHM70" s="111"/>
      <c r="DHN70" s="111"/>
      <c r="DHO70" s="111"/>
      <c r="DHP70" s="111"/>
      <c r="DHQ70" s="111"/>
      <c r="DHR70" s="111"/>
      <c r="DHS70" s="111"/>
      <c r="DHT70" s="111"/>
      <c r="DHU70" s="111"/>
      <c r="DHV70" s="111"/>
      <c r="DHW70" s="111"/>
      <c r="DHX70" s="111"/>
      <c r="DHY70" s="111"/>
      <c r="DHZ70" s="111"/>
      <c r="DIA70" s="111"/>
      <c r="DIB70" s="111"/>
      <c r="DIC70" s="111"/>
      <c r="DID70" s="111"/>
      <c r="DIE70" s="111"/>
      <c r="DIF70" s="111"/>
      <c r="DIG70" s="111"/>
      <c r="DIH70" s="111"/>
      <c r="DII70" s="111"/>
      <c r="DIJ70" s="111"/>
      <c r="DIK70" s="111"/>
      <c r="DIL70" s="111"/>
      <c r="DIM70" s="111"/>
      <c r="DIN70" s="111"/>
      <c r="DIO70" s="111"/>
      <c r="DIP70" s="111"/>
      <c r="DIQ70" s="111"/>
      <c r="DIR70" s="111"/>
      <c r="DIS70" s="111"/>
      <c r="DIT70" s="111"/>
      <c r="DIU70" s="111"/>
      <c r="DIV70" s="111"/>
      <c r="DIW70" s="111"/>
      <c r="DIX70" s="111"/>
      <c r="DIY70" s="111"/>
      <c r="DIZ70" s="111"/>
      <c r="DJA70" s="111"/>
      <c r="DJB70" s="111"/>
      <c r="DJC70" s="111"/>
      <c r="DJD70" s="111"/>
      <c r="DJE70" s="111"/>
      <c r="DJF70" s="111"/>
    </row>
    <row r="71" spans="1:2970" s="79" customFormat="1" ht="27.6" customHeight="1" x14ac:dyDescent="0.2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c r="HA71" s="111"/>
      <c r="HB71" s="111"/>
      <c r="HC71" s="111"/>
      <c r="HD71" s="111"/>
      <c r="HE71" s="111"/>
      <c r="HF71" s="111"/>
      <c r="HG71" s="111"/>
      <c r="HH71" s="111"/>
      <c r="HI71" s="111"/>
      <c r="HJ71" s="111"/>
      <c r="HK71" s="111"/>
      <c r="HL71" s="111"/>
      <c r="HM71" s="111"/>
      <c r="HN71" s="111"/>
      <c r="HO71" s="111"/>
      <c r="HP71" s="111"/>
      <c r="HQ71" s="111"/>
      <c r="HR71" s="111"/>
      <c r="HS71" s="111"/>
      <c r="HT71" s="111"/>
      <c r="HU71" s="111"/>
      <c r="HV71" s="111"/>
      <c r="HW71" s="111"/>
      <c r="HX71" s="111"/>
      <c r="HY71" s="111"/>
      <c r="HZ71" s="111"/>
      <c r="IA71" s="111"/>
      <c r="IB71" s="111"/>
      <c r="IC71" s="111"/>
      <c r="ID71" s="111"/>
      <c r="IE71" s="111"/>
      <c r="IF71" s="111"/>
      <c r="IG71" s="111"/>
      <c r="IH71" s="111"/>
      <c r="II71" s="111"/>
      <c r="IJ71" s="111"/>
      <c r="IK71" s="111"/>
      <c r="IL71" s="111"/>
      <c r="IM71" s="111"/>
      <c r="IN71" s="111"/>
      <c r="IO71" s="111"/>
      <c r="IP71" s="111"/>
      <c r="IQ71" s="111"/>
      <c r="IR71" s="111"/>
      <c r="IS71" s="111"/>
      <c r="IT71" s="111"/>
      <c r="IU71" s="111"/>
      <c r="IV71" s="111"/>
      <c r="IW71" s="111"/>
      <c r="IX71" s="111"/>
      <c r="IY71" s="111"/>
      <c r="IZ71" s="111"/>
      <c r="JA71" s="111"/>
      <c r="JB71" s="111"/>
      <c r="JC71" s="111"/>
      <c r="JD71" s="111"/>
      <c r="JE71" s="111"/>
      <c r="JF71" s="111"/>
      <c r="JG71" s="111"/>
      <c r="JH71" s="111"/>
      <c r="JI71" s="111"/>
      <c r="JJ71" s="111"/>
      <c r="JK71" s="111"/>
      <c r="JL71" s="111"/>
      <c r="JM71" s="111"/>
      <c r="JN71" s="111"/>
      <c r="JO71" s="111"/>
      <c r="JP71" s="111"/>
      <c r="JQ71" s="111"/>
      <c r="JR71" s="111"/>
      <c r="JS71" s="111"/>
      <c r="JT71" s="111"/>
      <c r="JU71" s="111"/>
      <c r="JV71" s="111"/>
      <c r="JW71" s="111"/>
      <c r="JX71" s="111"/>
      <c r="JY71" s="111"/>
      <c r="JZ71" s="111"/>
      <c r="KA71" s="111"/>
      <c r="KB71" s="111"/>
      <c r="KC71" s="111"/>
      <c r="KD71" s="111"/>
      <c r="KE71" s="111"/>
      <c r="KF71" s="111"/>
      <c r="KG71" s="111"/>
      <c r="KH71" s="111"/>
      <c r="KI71" s="111"/>
      <c r="KJ71" s="111"/>
      <c r="KK71" s="111"/>
      <c r="KL71" s="111"/>
      <c r="KM71" s="111"/>
      <c r="KN71" s="111"/>
      <c r="KO71" s="111"/>
      <c r="KP71" s="111"/>
      <c r="KQ71" s="111"/>
      <c r="KR71" s="111"/>
      <c r="KS71" s="111"/>
      <c r="KT71" s="111"/>
      <c r="KU71" s="111"/>
      <c r="KV71" s="111"/>
      <c r="KW71" s="111"/>
      <c r="KX71" s="111"/>
      <c r="KY71" s="111"/>
      <c r="KZ71" s="111"/>
      <c r="LA71" s="111"/>
      <c r="LB71" s="111"/>
      <c r="LC71" s="111"/>
      <c r="LD71" s="111"/>
      <c r="LE71" s="111"/>
      <c r="LF71" s="111"/>
      <c r="LG71" s="111"/>
      <c r="LH71" s="111"/>
      <c r="LI71" s="111"/>
      <c r="LJ71" s="111"/>
      <c r="LK71" s="111"/>
      <c r="LL71" s="111"/>
      <c r="LM71" s="111"/>
      <c r="LN71" s="111"/>
      <c r="LO71" s="111"/>
      <c r="LP71" s="111"/>
      <c r="LQ71" s="111"/>
      <c r="LR71" s="111"/>
      <c r="LS71" s="111"/>
      <c r="LT71" s="111"/>
      <c r="LU71" s="111"/>
      <c r="LV71" s="111"/>
      <c r="LW71" s="111"/>
      <c r="LX71" s="111"/>
      <c r="LY71" s="111"/>
      <c r="LZ71" s="111"/>
      <c r="MA71" s="111"/>
      <c r="MB71" s="111"/>
      <c r="MC71" s="111"/>
      <c r="MD71" s="111"/>
      <c r="ME71" s="111"/>
      <c r="MF71" s="111"/>
      <c r="MG71" s="111"/>
      <c r="MH71" s="111"/>
      <c r="MI71" s="111"/>
      <c r="MJ71" s="111"/>
      <c r="MK71" s="111"/>
      <c r="ML71" s="111"/>
      <c r="MM71" s="111"/>
      <c r="MN71" s="111"/>
      <c r="MO71" s="111"/>
      <c r="MP71" s="111"/>
      <c r="MQ71" s="111"/>
      <c r="MR71" s="111"/>
      <c r="MS71" s="111"/>
      <c r="MT71" s="111"/>
      <c r="MU71" s="111"/>
      <c r="MV71" s="111"/>
      <c r="MW71" s="111"/>
      <c r="MX71" s="111"/>
      <c r="MY71" s="111"/>
      <c r="MZ71" s="111"/>
      <c r="NA71" s="111"/>
      <c r="NB71" s="111"/>
      <c r="NC71" s="111"/>
      <c r="ND71" s="111"/>
      <c r="NE71" s="111"/>
      <c r="NF71" s="111"/>
      <c r="NG71" s="111"/>
      <c r="NH71" s="111"/>
      <c r="NI71" s="111"/>
      <c r="NJ71" s="111"/>
      <c r="NK71" s="111"/>
      <c r="NL71" s="111"/>
      <c r="NM71" s="111"/>
      <c r="NN71" s="111"/>
      <c r="NO71" s="111"/>
      <c r="NP71" s="111"/>
      <c r="NQ71" s="111"/>
      <c r="NR71" s="111"/>
      <c r="NS71" s="111"/>
      <c r="NT71" s="111"/>
      <c r="NU71" s="111"/>
      <c r="NV71" s="111"/>
      <c r="NW71" s="111"/>
      <c r="NX71" s="111"/>
      <c r="NY71" s="111"/>
      <c r="NZ71" s="111"/>
      <c r="OA71" s="111"/>
      <c r="OB71" s="111"/>
      <c r="OC71" s="111"/>
      <c r="OD71" s="111"/>
      <c r="OE71" s="111"/>
      <c r="OF71" s="111"/>
      <c r="OG71" s="111"/>
      <c r="OH71" s="111"/>
      <c r="OI71" s="111"/>
      <c r="OJ71" s="111"/>
      <c r="OK71" s="111"/>
      <c r="OL71" s="111"/>
      <c r="OM71" s="111"/>
      <c r="ON71" s="111"/>
      <c r="OO71" s="111"/>
      <c r="OP71" s="111"/>
      <c r="OQ71" s="111"/>
      <c r="OR71" s="111"/>
      <c r="OS71" s="111"/>
      <c r="OT71" s="111"/>
      <c r="OU71" s="111"/>
      <c r="OV71" s="111"/>
      <c r="OW71" s="111"/>
      <c r="OX71" s="111"/>
      <c r="OY71" s="111"/>
      <c r="OZ71" s="111"/>
      <c r="PA71" s="111"/>
      <c r="PB71" s="111"/>
      <c r="PC71" s="111"/>
      <c r="PD71" s="111"/>
      <c r="PE71" s="111"/>
      <c r="PF71" s="111"/>
      <c r="PG71" s="111"/>
      <c r="PH71" s="111"/>
      <c r="PI71" s="111"/>
      <c r="PJ71" s="111"/>
      <c r="PK71" s="111"/>
      <c r="PL71" s="111"/>
      <c r="PM71" s="111"/>
      <c r="PN71" s="111"/>
      <c r="PO71" s="111"/>
      <c r="PP71" s="111"/>
      <c r="PQ71" s="111"/>
      <c r="PR71" s="111"/>
      <c r="PS71" s="111"/>
      <c r="PT71" s="111"/>
      <c r="PU71" s="111"/>
      <c r="PV71" s="111"/>
      <c r="PW71" s="111"/>
      <c r="PX71" s="111"/>
      <c r="PY71" s="111"/>
      <c r="PZ71" s="111"/>
      <c r="QA71" s="111"/>
      <c r="QB71" s="111"/>
      <c r="QC71" s="111"/>
      <c r="QD71" s="111"/>
      <c r="QE71" s="111"/>
      <c r="QF71" s="111"/>
      <c r="QG71" s="111"/>
      <c r="QH71" s="111"/>
      <c r="QI71" s="111"/>
      <c r="QJ71" s="111"/>
      <c r="QK71" s="111"/>
      <c r="QL71" s="111"/>
      <c r="QM71" s="111"/>
      <c r="QN71" s="111"/>
      <c r="QO71" s="111"/>
      <c r="QP71" s="111"/>
      <c r="QQ71" s="111"/>
      <c r="QR71" s="111"/>
      <c r="QS71" s="111"/>
      <c r="QT71" s="111"/>
      <c r="QU71" s="111"/>
      <c r="QV71" s="111"/>
      <c r="QW71" s="111"/>
      <c r="QX71" s="111"/>
      <c r="QY71" s="111"/>
      <c r="QZ71" s="111"/>
      <c r="RA71" s="111"/>
      <c r="RB71" s="111"/>
      <c r="RC71" s="111"/>
      <c r="RD71" s="111"/>
      <c r="RE71" s="111"/>
      <c r="RF71" s="111"/>
      <c r="RG71" s="111"/>
      <c r="RH71" s="111"/>
      <c r="RI71" s="111"/>
      <c r="RJ71" s="111"/>
      <c r="RK71" s="111"/>
      <c r="RL71" s="111"/>
      <c r="RM71" s="111"/>
      <c r="RN71" s="111"/>
      <c r="RO71" s="111"/>
      <c r="RP71" s="111"/>
      <c r="RQ71" s="111"/>
      <c r="RR71" s="111"/>
      <c r="RS71" s="111"/>
      <c r="RT71" s="111"/>
      <c r="RU71" s="111"/>
      <c r="RV71" s="111"/>
      <c r="RW71" s="111"/>
      <c r="RX71" s="111"/>
      <c r="RY71" s="111"/>
      <c r="RZ71" s="111"/>
      <c r="SA71" s="111"/>
      <c r="SB71" s="111"/>
      <c r="SC71" s="111"/>
      <c r="SD71" s="111"/>
      <c r="SE71" s="111"/>
      <c r="SF71" s="111"/>
      <c r="SG71" s="111"/>
      <c r="SH71" s="111"/>
      <c r="SI71" s="111"/>
      <c r="SJ71" s="111"/>
      <c r="SK71" s="111"/>
      <c r="SL71" s="111"/>
      <c r="SM71" s="111"/>
      <c r="SN71" s="111"/>
      <c r="SO71" s="111"/>
      <c r="SP71" s="111"/>
      <c r="SQ71" s="111"/>
      <c r="SR71" s="111"/>
      <c r="SS71" s="111"/>
      <c r="ST71" s="111"/>
      <c r="SU71" s="111"/>
      <c r="SV71" s="111"/>
      <c r="SW71" s="111"/>
      <c r="SX71" s="111"/>
      <c r="SY71" s="111"/>
      <c r="SZ71" s="111"/>
      <c r="TA71" s="111"/>
      <c r="TB71" s="111"/>
      <c r="TC71" s="111"/>
      <c r="TD71" s="111"/>
      <c r="TE71" s="111"/>
      <c r="TF71" s="111"/>
      <c r="TG71" s="111"/>
      <c r="TH71" s="111"/>
      <c r="TI71" s="111"/>
      <c r="TJ71" s="111"/>
      <c r="TK71" s="111"/>
      <c r="TL71" s="111"/>
      <c r="TM71" s="111"/>
      <c r="TN71" s="111"/>
      <c r="TO71" s="111"/>
      <c r="TP71" s="111"/>
      <c r="TQ71" s="111"/>
      <c r="TR71" s="111"/>
      <c r="TS71" s="111"/>
      <c r="TT71" s="111"/>
      <c r="TU71" s="111"/>
      <c r="TV71" s="111"/>
      <c r="TW71" s="111"/>
      <c r="TX71" s="111"/>
      <c r="TY71" s="111"/>
      <c r="TZ71" s="111"/>
      <c r="UA71" s="111"/>
      <c r="UB71" s="111"/>
      <c r="UC71" s="111"/>
      <c r="UD71" s="111"/>
      <c r="UE71" s="111"/>
      <c r="UF71" s="111"/>
      <c r="UG71" s="111"/>
      <c r="UH71" s="111"/>
      <c r="UI71" s="111"/>
      <c r="UJ71" s="111"/>
      <c r="UK71" s="111"/>
      <c r="UL71" s="111"/>
      <c r="UM71" s="111"/>
      <c r="UN71" s="111"/>
      <c r="UO71" s="111"/>
      <c r="UP71" s="111"/>
      <c r="UQ71" s="111"/>
      <c r="UR71" s="111"/>
      <c r="US71" s="111"/>
      <c r="UT71" s="111"/>
      <c r="UU71" s="111"/>
      <c r="UV71" s="111"/>
      <c r="UW71" s="111"/>
      <c r="UX71" s="111"/>
      <c r="UY71" s="111"/>
      <c r="UZ71" s="111"/>
      <c r="VA71" s="111"/>
      <c r="VB71" s="111"/>
      <c r="VC71" s="111"/>
      <c r="VD71" s="111"/>
      <c r="VE71" s="111"/>
      <c r="VF71" s="111"/>
      <c r="VG71" s="111"/>
      <c r="VH71" s="111"/>
      <c r="VI71" s="111"/>
      <c r="VJ71" s="111"/>
      <c r="VK71" s="111"/>
      <c r="VL71" s="111"/>
      <c r="VM71" s="111"/>
      <c r="VN71" s="111"/>
      <c r="VO71" s="111"/>
      <c r="VP71" s="111"/>
      <c r="VQ71" s="111"/>
      <c r="VR71" s="111"/>
      <c r="VS71" s="111"/>
      <c r="VT71" s="111"/>
      <c r="VU71" s="111"/>
      <c r="VV71" s="111"/>
      <c r="VW71" s="111"/>
      <c r="VX71" s="111"/>
      <c r="VY71" s="111"/>
      <c r="VZ71" s="111"/>
      <c r="WA71" s="111"/>
      <c r="WB71" s="111"/>
      <c r="WC71" s="111"/>
      <c r="WD71" s="111"/>
      <c r="WE71" s="111"/>
      <c r="WF71" s="111"/>
      <c r="WG71" s="111"/>
      <c r="WH71" s="111"/>
      <c r="WI71" s="111"/>
      <c r="WJ71" s="111"/>
      <c r="WK71" s="111"/>
      <c r="WL71" s="111"/>
      <c r="WM71" s="111"/>
      <c r="WN71" s="111"/>
      <c r="WO71" s="111"/>
      <c r="WP71" s="111"/>
      <c r="WQ71" s="111"/>
      <c r="WR71" s="111"/>
      <c r="WS71" s="111"/>
      <c r="WT71" s="111"/>
      <c r="WU71" s="111"/>
      <c r="WV71" s="111"/>
      <c r="WW71" s="111"/>
      <c r="WX71" s="111"/>
      <c r="WY71" s="111"/>
      <c r="WZ71" s="111"/>
      <c r="XA71" s="111"/>
      <c r="XB71" s="111"/>
      <c r="XC71" s="111"/>
      <c r="XD71" s="111"/>
      <c r="XE71" s="111"/>
      <c r="XF71" s="111"/>
      <c r="XG71" s="111"/>
      <c r="XH71" s="111"/>
      <c r="XI71" s="111"/>
      <c r="XJ71" s="111"/>
      <c r="XK71" s="111"/>
      <c r="XL71" s="111"/>
      <c r="XM71" s="111"/>
      <c r="XN71" s="111"/>
      <c r="XO71" s="111"/>
      <c r="XP71" s="111"/>
      <c r="XQ71" s="111"/>
      <c r="XR71" s="111"/>
      <c r="XS71" s="111"/>
      <c r="XT71" s="111"/>
      <c r="XU71" s="111"/>
      <c r="XV71" s="111"/>
      <c r="XW71" s="111"/>
      <c r="XX71" s="111"/>
      <c r="XY71" s="111"/>
      <c r="XZ71" s="111"/>
      <c r="YA71" s="111"/>
      <c r="YB71" s="111"/>
      <c r="YC71" s="111"/>
      <c r="YD71" s="111"/>
      <c r="YE71" s="111"/>
      <c r="YF71" s="111"/>
      <c r="YG71" s="111"/>
      <c r="YH71" s="111"/>
      <c r="YI71" s="111"/>
      <c r="YJ71" s="111"/>
      <c r="YK71" s="111"/>
      <c r="YL71" s="111"/>
      <c r="YM71" s="111"/>
      <c r="YN71" s="111"/>
      <c r="YO71" s="111"/>
      <c r="YP71" s="111"/>
      <c r="YQ71" s="111"/>
      <c r="YR71" s="111"/>
      <c r="YS71" s="111"/>
      <c r="YT71" s="111"/>
      <c r="YU71" s="111"/>
      <c r="YV71" s="111"/>
      <c r="YW71" s="111"/>
      <c r="YX71" s="111"/>
      <c r="YY71" s="111"/>
      <c r="YZ71" s="111"/>
      <c r="ZA71" s="111"/>
      <c r="ZB71" s="111"/>
      <c r="ZC71" s="111"/>
      <c r="ZD71" s="111"/>
      <c r="ZE71" s="111"/>
      <c r="ZF71" s="111"/>
      <c r="ZG71" s="111"/>
      <c r="ZH71" s="111"/>
      <c r="ZI71" s="111"/>
      <c r="ZJ71" s="111"/>
      <c r="ZK71" s="111"/>
      <c r="ZL71" s="111"/>
      <c r="ZM71" s="111"/>
      <c r="ZN71" s="111"/>
      <c r="ZO71" s="111"/>
      <c r="ZP71" s="111"/>
      <c r="ZQ71" s="111"/>
      <c r="ZR71" s="111"/>
      <c r="ZS71" s="111"/>
      <c r="ZT71" s="111"/>
      <c r="ZU71" s="111"/>
      <c r="ZV71" s="111"/>
      <c r="ZW71" s="111"/>
      <c r="ZX71" s="111"/>
      <c r="ZY71" s="111"/>
      <c r="ZZ71" s="111"/>
      <c r="AAA71" s="111"/>
      <c r="AAB71" s="111"/>
      <c r="AAC71" s="111"/>
      <c r="AAD71" s="111"/>
      <c r="AAE71" s="111"/>
      <c r="AAF71" s="111"/>
      <c r="AAG71" s="111"/>
      <c r="AAH71" s="111"/>
      <c r="AAI71" s="111"/>
      <c r="AAJ71" s="111"/>
      <c r="AAK71" s="111"/>
      <c r="AAL71" s="111"/>
      <c r="AAM71" s="111"/>
      <c r="AAN71" s="111"/>
      <c r="AAO71" s="111"/>
      <c r="AAP71" s="111"/>
      <c r="AAQ71" s="111"/>
      <c r="AAR71" s="111"/>
      <c r="AAS71" s="111"/>
      <c r="AAT71" s="111"/>
      <c r="AAU71" s="111"/>
      <c r="AAV71" s="111"/>
      <c r="AAW71" s="111"/>
      <c r="AAX71" s="111"/>
      <c r="AAY71" s="111"/>
      <c r="AAZ71" s="111"/>
      <c r="ABA71" s="111"/>
      <c r="ABB71" s="111"/>
      <c r="ABC71" s="111"/>
      <c r="ABD71" s="111"/>
      <c r="ABE71" s="111"/>
      <c r="ABF71" s="111"/>
      <c r="ABG71" s="111"/>
      <c r="ABH71" s="111"/>
      <c r="ABI71" s="111"/>
      <c r="ABJ71" s="111"/>
      <c r="ABK71" s="111"/>
      <c r="ABL71" s="111"/>
      <c r="ABM71" s="111"/>
      <c r="ABN71" s="111"/>
      <c r="ABO71" s="111"/>
      <c r="ABP71" s="111"/>
      <c r="ABQ71" s="111"/>
      <c r="ABR71" s="111"/>
      <c r="ABS71" s="111"/>
      <c r="ABT71" s="111"/>
      <c r="ABU71" s="111"/>
      <c r="ABV71" s="111"/>
      <c r="ABW71" s="111"/>
      <c r="ABX71" s="111"/>
      <c r="ABY71" s="111"/>
      <c r="ABZ71" s="111"/>
      <c r="ACA71" s="111"/>
      <c r="ACB71" s="111"/>
      <c r="ACC71" s="111"/>
      <c r="ACD71" s="111"/>
      <c r="ACE71" s="111"/>
      <c r="ACF71" s="111"/>
      <c r="ACG71" s="111"/>
      <c r="ACH71" s="111"/>
      <c r="ACI71" s="111"/>
      <c r="ACJ71" s="111"/>
      <c r="ACK71" s="111"/>
      <c r="ACL71" s="111"/>
      <c r="ACM71" s="111"/>
      <c r="ACN71" s="111"/>
      <c r="ACO71" s="111"/>
      <c r="ACP71" s="111"/>
      <c r="ACQ71" s="111"/>
      <c r="ACR71" s="111"/>
      <c r="ACS71" s="111"/>
      <c r="ACT71" s="111"/>
      <c r="ACU71" s="111"/>
      <c r="ACV71" s="111"/>
      <c r="ACW71" s="111"/>
      <c r="ACX71" s="111"/>
      <c r="ACY71" s="111"/>
      <c r="ACZ71" s="111"/>
      <c r="ADA71" s="111"/>
      <c r="ADB71" s="111"/>
      <c r="ADC71" s="111"/>
      <c r="ADD71" s="111"/>
      <c r="ADE71" s="111"/>
      <c r="ADF71" s="111"/>
      <c r="ADG71" s="111"/>
      <c r="ADH71" s="111"/>
      <c r="ADI71" s="111"/>
      <c r="ADJ71" s="111"/>
      <c r="ADK71" s="111"/>
      <c r="ADL71" s="111"/>
      <c r="ADM71" s="111"/>
      <c r="ADN71" s="111"/>
      <c r="ADO71" s="111"/>
      <c r="ADP71" s="111"/>
      <c r="ADQ71" s="111"/>
      <c r="ADR71" s="111"/>
      <c r="ADS71" s="111"/>
      <c r="ADT71" s="111"/>
      <c r="ADU71" s="111"/>
      <c r="ADV71" s="111"/>
      <c r="ADW71" s="111"/>
      <c r="ADX71" s="111"/>
      <c r="ADY71" s="111"/>
      <c r="ADZ71" s="111"/>
      <c r="AEA71" s="111"/>
      <c r="AEB71" s="111"/>
      <c r="AEC71" s="111"/>
      <c r="AED71" s="111"/>
      <c r="AEE71" s="111"/>
      <c r="AEF71" s="111"/>
      <c r="AEG71" s="111"/>
      <c r="AEH71" s="111"/>
      <c r="AEI71" s="111"/>
      <c r="AEJ71" s="111"/>
      <c r="AEK71" s="111"/>
      <c r="AEL71" s="111"/>
      <c r="AEM71" s="111"/>
      <c r="AEN71" s="111"/>
      <c r="AEO71" s="111"/>
      <c r="AEP71" s="111"/>
      <c r="AEQ71" s="111"/>
      <c r="AER71" s="111"/>
      <c r="AES71" s="111"/>
      <c r="AET71" s="111"/>
      <c r="AEU71" s="111"/>
      <c r="AEV71" s="111"/>
      <c r="AEW71" s="111"/>
      <c r="AEX71" s="111"/>
      <c r="AEY71" s="111"/>
      <c r="AEZ71" s="111"/>
      <c r="AFA71" s="111"/>
      <c r="AFB71" s="111"/>
      <c r="AFC71" s="111"/>
      <c r="AFD71" s="111"/>
      <c r="AFE71" s="111"/>
      <c r="AFF71" s="111"/>
      <c r="AFG71" s="111"/>
      <c r="AFH71" s="111"/>
      <c r="AFI71" s="111"/>
      <c r="AFJ71" s="111"/>
      <c r="AFK71" s="111"/>
      <c r="AFL71" s="111"/>
      <c r="AFM71" s="111"/>
      <c r="AFN71" s="111"/>
      <c r="AFO71" s="111"/>
      <c r="AFP71" s="111"/>
      <c r="AFQ71" s="111"/>
      <c r="AFR71" s="111"/>
      <c r="AFS71" s="111"/>
      <c r="AFT71" s="111"/>
      <c r="AFU71" s="111"/>
      <c r="AFV71" s="111"/>
      <c r="AFW71" s="111"/>
      <c r="AFX71" s="111"/>
      <c r="AFY71" s="111"/>
      <c r="AFZ71" s="111"/>
      <c r="AGA71" s="111"/>
      <c r="AGB71" s="111"/>
      <c r="AGC71" s="111"/>
      <c r="AGD71" s="111"/>
      <c r="AGE71" s="111"/>
      <c r="AGF71" s="111"/>
      <c r="AGG71" s="111"/>
      <c r="AGH71" s="111"/>
      <c r="AGI71" s="111"/>
      <c r="AGJ71" s="111"/>
      <c r="AGK71" s="111"/>
      <c r="AGL71" s="111"/>
      <c r="AGM71" s="111"/>
      <c r="AGN71" s="111"/>
      <c r="AGO71" s="111"/>
      <c r="AGP71" s="111"/>
      <c r="AGQ71" s="111"/>
      <c r="AGR71" s="111"/>
      <c r="AGS71" s="111"/>
      <c r="AGT71" s="111"/>
      <c r="AGU71" s="111"/>
      <c r="AGV71" s="111"/>
      <c r="AGW71" s="111"/>
      <c r="AGX71" s="111"/>
      <c r="AGY71" s="111"/>
      <c r="AGZ71" s="111"/>
      <c r="AHA71" s="111"/>
      <c r="AHB71" s="111"/>
      <c r="AHC71" s="111"/>
      <c r="AHD71" s="111"/>
      <c r="AHE71" s="111"/>
      <c r="AHF71" s="111"/>
      <c r="AHG71" s="111"/>
      <c r="AHH71" s="111"/>
      <c r="AHI71" s="111"/>
      <c r="AHJ71" s="111"/>
      <c r="AHK71" s="111"/>
      <c r="AHL71" s="111"/>
      <c r="AHM71" s="111"/>
      <c r="AHN71" s="111"/>
      <c r="AHO71" s="111"/>
      <c r="AHP71" s="111"/>
      <c r="AHQ71" s="111"/>
      <c r="AHR71" s="111"/>
      <c r="AHS71" s="111"/>
      <c r="AHT71" s="111"/>
      <c r="AHU71" s="111"/>
      <c r="AHV71" s="111"/>
      <c r="AHW71" s="111"/>
      <c r="AHX71" s="111"/>
      <c r="AHY71" s="111"/>
      <c r="AHZ71" s="111"/>
      <c r="AIA71" s="111"/>
      <c r="AIB71" s="111"/>
      <c r="AIC71" s="111"/>
      <c r="AID71" s="111"/>
      <c r="AIE71" s="111"/>
      <c r="AIF71" s="111"/>
      <c r="AIG71" s="111"/>
      <c r="AIH71" s="111"/>
      <c r="AII71" s="111"/>
      <c r="AIJ71" s="111"/>
      <c r="AIK71" s="111"/>
      <c r="AIL71" s="111"/>
      <c r="AIM71" s="111"/>
      <c r="AIN71" s="111"/>
      <c r="AIO71" s="111"/>
      <c r="AIP71" s="111"/>
      <c r="AIQ71" s="111"/>
      <c r="AIR71" s="111"/>
      <c r="AIS71" s="111"/>
      <c r="AIT71" s="111"/>
      <c r="AIU71" s="111"/>
      <c r="AIV71" s="111"/>
      <c r="AIW71" s="111"/>
      <c r="AIX71" s="111"/>
      <c r="AIY71" s="111"/>
      <c r="AIZ71" s="111"/>
      <c r="AJA71" s="111"/>
      <c r="AJB71" s="111"/>
      <c r="AJC71" s="111"/>
      <c r="AJD71" s="111"/>
      <c r="AJE71" s="111"/>
      <c r="AJF71" s="111"/>
      <c r="AJG71" s="111"/>
      <c r="AJH71" s="111"/>
      <c r="AJI71" s="111"/>
      <c r="AJJ71" s="111"/>
      <c r="AJK71" s="111"/>
      <c r="AJL71" s="111"/>
      <c r="AJM71" s="111"/>
      <c r="AJN71" s="111"/>
      <c r="AJO71" s="111"/>
      <c r="AJP71" s="111"/>
      <c r="AJQ71" s="111"/>
      <c r="AJR71" s="111"/>
      <c r="AJS71" s="111"/>
      <c r="AJT71" s="111"/>
      <c r="AJU71" s="111"/>
      <c r="AJV71" s="111"/>
      <c r="AJW71" s="111"/>
      <c r="AJX71" s="111"/>
      <c r="AJY71" s="111"/>
      <c r="AJZ71" s="111"/>
      <c r="AKA71" s="111"/>
      <c r="AKB71" s="111"/>
      <c r="AKC71" s="111"/>
      <c r="AKD71" s="111"/>
      <c r="AKE71" s="111"/>
      <c r="AKF71" s="111"/>
      <c r="AKG71" s="111"/>
      <c r="AKH71" s="111"/>
      <c r="AKI71" s="111"/>
      <c r="AKJ71" s="111"/>
      <c r="AKK71" s="111"/>
      <c r="AKL71" s="111"/>
      <c r="AKM71" s="111"/>
      <c r="AKN71" s="111"/>
      <c r="AKO71" s="111"/>
      <c r="AKP71" s="111"/>
      <c r="AKQ71" s="111"/>
      <c r="AKR71" s="111"/>
      <c r="AKS71" s="111"/>
      <c r="AKT71" s="111"/>
      <c r="AKU71" s="111"/>
      <c r="AKV71" s="111"/>
      <c r="AKW71" s="111"/>
      <c r="AKX71" s="111"/>
      <c r="AKY71" s="111"/>
      <c r="AKZ71" s="111"/>
      <c r="ALA71" s="111"/>
      <c r="ALB71" s="111"/>
      <c r="ALC71" s="111"/>
      <c r="ALD71" s="111"/>
      <c r="ALE71" s="111"/>
      <c r="ALF71" s="111"/>
      <c r="ALG71" s="111"/>
      <c r="ALH71" s="111"/>
      <c r="ALI71" s="111"/>
      <c r="ALJ71" s="111"/>
      <c r="ALK71" s="111"/>
      <c r="ALL71" s="111"/>
      <c r="ALM71" s="111"/>
      <c r="ALN71" s="111"/>
      <c r="ALO71" s="111"/>
      <c r="ALP71" s="111"/>
      <c r="ALQ71" s="111"/>
      <c r="ALR71" s="111"/>
      <c r="ALS71" s="111"/>
      <c r="ALT71" s="111"/>
      <c r="ALU71" s="111"/>
      <c r="ALV71" s="111"/>
      <c r="ALW71" s="111"/>
      <c r="ALX71" s="111"/>
      <c r="ALY71" s="111"/>
      <c r="ALZ71" s="111"/>
      <c r="AMA71" s="111"/>
      <c r="AMB71" s="111"/>
      <c r="AMC71" s="111"/>
      <c r="AMD71" s="111"/>
      <c r="AME71" s="111"/>
      <c r="AMF71" s="111"/>
      <c r="AMG71" s="111"/>
      <c r="AMH71" s="111"/>
      <c r="AMI71" s="111"/>
      <c r="AMJ71" s="111"/>
      <c r="AMK71" s="111"/>
      <c r="AML71" s="111"/>
      <c r="AMM71" s="111"/>
      <c r="AMN71" s="111"/>
      <c r="AMO71" s="111"/>
      <c r="AMP71" s="111"/>
      <c r="AMQ71" s="111"/>
      <c r="AMR71" s="111"/>
      <c r="AMS71" s="111"/>
      <c r="AMT71" s="111"/>
      <c r="AMU71" s="111"/>
      <c r="AMV71" s="111"/>
      <c r="AMW71" s="111"/>
      <c r="AMX71" s="111"/>
      <c r="AMY71" s="111"/>
      <c r="AMZ71" s="111"/>
      <c r="ANA71" s="111"/>
      <c r="ANB71" s="111"/>
      <c r="ANC71" s="111"/>
      <c r="AND71" s="111"/>
      <c r="ANE71" s="111"/>
      <c r="ANF71" s="111"/>
      <c r="ANG71" s="111"/>
      <c r="ANH71" s="111"/>
      <c r="ANI71" s="111"/>
      <c r="ANJ71" s="111"/>
      <c r="ANK71" s="111"/>
      <c r="ANL71" s="111"/>
      <c r="ANM71" s="111"/>
      <c r="ANN71" s="111"/>
      <c r="ANO71" s="111"/>
      <c r="ANP71" s="111"/>
      <c r="ANQ71" s="111"/>
      <c r="ANR71" s="111"/>
      <c r="ANS71" s="111"/>
      <c r="ANT71" s="111"/>
      <c r="ANU71" s="111"/>
      <c r="ANV71" s="111"/>
      <c r="ANW71" s="111"/>
      <c r="ANX71" s="111"/>
      <c r="ANY71" s="111"/>
      <c r="ANZ71" s="111"/>
      <c r="AOA71" s="111"/>
      <c r="AOB71" s="111"/>
      <c r="AOC71" s="111"/>
      <c r="AOD71" s="111"/>
      <c r="AOE71" s="111"/>
      <c r="AOF71" s="111"/>
      <c r="AOG71" s="111"/>
      <c r="AOH71" s="111"/>
      <c r="AOI71" s="111"/>
      <c r="AOJ71" s="111"/>
      <c r="AOK71" s="111"/>
      <c r="AOL71" s="111"/>
      <c r="AOM71" s="111"/>
      <c r="AON71" s="111"/>
      <c r="AOO71" s="111"/>
      <c r="AOP71" s="111"/>
      <c r="AOQ71" s="111"/>
      <c r="AOR71" s="111"/>
      <c r="AOS71" s="111"/>
      <c r="AOT71" s="111"/>
      <c r="AOU71" s="111"/>
      <c r="AOV71" s="111"/>
      <c r="AOW71" s="111"/>
      <c r="AOX71" s="111"/>
      <c r="AOY71" s="111"/>
      <c r="AOZ71" s="111"/>
      <c r="APA71" s="111"/>
      <c r="APB71" s="111"/>
      <c r="APC71" s="111"/>
      <c r="APD71" s="111"/>
      <c r="APE71" s="111"/>
      <c r="APF71" s="111"/>
      <c r="APG71" s="111"/>
      <c r="APH71" s="111"/>
      <c r="API71" s="111"/>
      <c r="APJ71" s="111"/>
      <c r="APK71" s="111"/>
      <c r="APL71" s="111"/>
      <c r="APM71" s="111"/>
      <c r="APN71" s="111"/>
      <c r="APO71" s="111"/>
      <c r="APP71" s="111"/>
      <c r="APQ71" s="111"/>
      <c r="APR71" s="111"/>
      <c r="APS71" s="111"/>
      <c r="APT71" s="111"/>
      <c r="APU71" s="111"/>
      <c r="APV71" s="111"/>
      <c r="APW71" s="111"/>
      <c r="APX71" s="111"/>
      <c r="APY71" s="111"/>
      <c r="APZ71" s="111"/>
      <c r="AQA71" s="111"/>
      <c r="AQB71" s="111"/>
      <c r="AQC71" s="111"/>
      <c r="AQD71" s="111"/>
      <c r="AQE71" s="111"/>
      <c r="AQF71" s="111"/>
      <c r="AQG71" s="111"/>
      <c r="AQH71" s="111"/>
      <c r="AQI71" s="111"/>
      <c r="AQJ71" s="111"/>
      <c r="AQK71" s="111"/>
      <c r="AQL71" s="111"/>
      <c r="AQM71" s="111"/>
      <c r="AQN71" s="111"/>
      <c r="AQO71" s="111"/>
      <c r="AQP71" s="111"/>
      <c r="AQQ71" s="111"/>
      <c r="AQR71" s="111"/>
      <c r="AQS71" s="111"/>
      <c r="AQT71" s="111"/>
      <c r="AQU71" s="111"/>
      <c r="AQV71" s="111"/>
      <c r="AQW71" s="111"/>
      <c r="AQX71" s="111"/>
      <c r="AQY71" s="111"/>
      <c r="AQZ71" s="111"/>
      <c r="ARA71" s="111"/>
      <c r="ARB71" s="111"/>
      <c r="ARC71" s="111"/>
      <c r="ARD71" s="111"/>
      <c r="ARE71" s="111"/>
      <c r="ARF71" s="111"/>
      <c r="ARG71" s="111"/>
      <c r="ARH71" s="111"/>
      <c r="ARI71" s="111"/>
      <c r="ARJ71" s="111"/>
      <c r="ARK71" s="111"/>
      <c r="ARL71" s="111"/>
      <c r="ARM71" s="111"/>
      <c r="ARN71" s="111"/>
      <c r="ARO71" s="111"/>
      <c r="ARP71" s="111"/>
      <c r="ARQ71" s="111"/>
      <c r="ARR71" s="111"/>
      <c r="ARS71" s="111"/>
      <c r="ART71" s="111"/>
      <c r="ARU71" s="111"/>
      <c r="ARV71" s="111"/>
      <c r="ARW71" s="111"/>
      <c r="ARX71" s="111"/>
      <c r="ARY71" s="111"/>
      <c r="ARZ71" s="111"/>
      <c r="ASA71" s="111"/>
      <c r="ASB71" s="111"/>
      <c r="ASC71" s="111"/>
      <c r="ASD71" s="111"/>
      <c r="ASE71" s="111"/>
      <c r="ASF71" s="111"/>
      <c r="ASG71" s="111"/>
      <c r="ASH71" s="111"/>
      <c r="ASI71" s="111"/>
      <c r="ASJ71" s="111"/>
      <c r="ASK71" s="111"/>
      <c r="ASL71" s="111"/>
      <c r="ASM71" s="111"/>
      <c r="ASN71" s="111"/>
      <c r="ASO71" s="111"/>
      <c r="ASP71" s="111"/>
      <c r="ASQ71" s="111"/>
      <c r="ASR71" s="111"/>
      <c r="ASS71" s="111"/>
      <c r="AST71" s="111"/>
      <c r="ASU71" s="111"/>
      <c r="ASV71" s="111"/>
      <c r="ASW71" s="111"/>
      <c r="ASX71" s="111"/>
      <c r="ASY71" s="111"/>
      <c r="ASZ71" s="111"/>
      <c r="ATA71" s="111"/>
      <c r="ATB71" s="111"/>
      <c r="ATC71" s="111"/>
      <c r="ATD71" s="111"/>
      <c r="ATE71" s="111"/>
      <c r="ATF71" s="111"/>
      <c r="ATG71" s="111"/>
      <c r="ATH71" s="111"/>
      <c r="ATI71" s="111"/>
      <c r="ATJ71" s="111"/>
      <c r="ATK71" s="111"/>
      <c r="ATL71" s="111"/>
      <c r="ATM71" s="111"/>
      <c r="ATN71" s="111"/>
      <c r="ATO71" s="111"/>
      <c r="ATP71" s="111"/>
      <c r="ATQ71" s="111"/>
      <c r="ATR71" s="111"/>
      <c r="ATS71" s="111"/>
      <c r="ATT71" s="111"/>
      <c r="ATU71" s="111"/>
      <c r="ATV71" s="111"/>
      <c r="ATW71" s="111"/>
      <c r="ATX71" s="111"/>
      <c r="ATY71" s="111"/>
      <c r="ATZ71" s="111"/>
      <c r="AUA71" s="111"/>
      <c r="AUB71" s="111"/>
      <c r="AUC71" s="111"/>
      <c r="AUD71" s="111"/>
      <c r="AUE71" s="111"/>
      <c r="AUF71" s="111"/>
      <c r="AUG71" s="111"/>
      <c r="AUH71" s="111"/>
      <c r="AUI71" s="111"/>
      <c r="AUJ71" s="111"/>
      <c r="AUK71" s="111"/>
      <c r="AUL71" s="111"/>
      <c r="AUM71" s="111"/>
      <c r="AUN71" s="111"/>
      <c r="AUO71" s="111"/>
      <c r="AUP71" s="111"/>
      <c r="AUQ71" s="111"/>
      <c r="AUR71" s="111"/>
      <c r="AUS71" s="111"/>
      <c r="AUT71" s="111"/>
      <c r="AUU71" s="111"/>
      <c r="AUV71" s="111"/>
      <c r="AUW71" s="111"/>
      <c r="AUX71" s="111"/>
      <c r="AUY71" s="111"/>
      <c r="AUZ71" s="111"/>
      <c r="AVA71" s="111"/>
      <c r="AVB71" s="111"/>
      <c r="AVC71" s="111"/>
      <c r="AVD71" s="111"/>
      <c r="AVE71" s="111"/>
      <c r="AVF71" s="111"/>
      <c r="AVG71" s="111"/>
      <c r="AVH71" s="111"/>
      <c r="AVI71" s="111"/>
      <c r="AVJ71" s="111"/>
      <c r="AVK71" s="111"/>
      <c r="AVL71" s="111"/>
      <c r="AVM71" s="111"/>
      <c r="AVN71" s="111"/>
      <c r="AVO71" s="111"/>
      <c r="AVP71" s="111"/>
      <c r="AVQ71" s="111"/>
      <c r="AVR71" s="111"/>
      <c r="AVS71" s="111"/>
      <c r="AVT71" s="111"/>
      <c r="AVU71" s="111"/>
      <c r="AVV71" s="111"/>
      <c r="AVW71" s="111"/>
      <c r="AVX71" s="111"/>
      <c r="AVY71" s="111"/>
      <c r="AVZ71" s="111"/>
      <c r="AWA71" s="111"/>
      <c r="AWB71" s="111"/>
      <c r="AWC71" s="111"/>
      <c r="AWD71" s="111"/>
      <c r="AWE71" s="111"/>
      <c r="AWF71" s="111"/>
      <c r="AWG71" s="111"/>
      <c r="AWH71" s="111"/>
      <c r="AWI71" s="111"/>
      <c r="AWJ71" s="111"/>
      <c r="AWK71" s="111"/>
      <c r="AWL71" s="111"/>
      <c r="AWM71" s="111"/>
      <c r="AWN71" s="111"/>
      <c r="AWO71" s="111"/>
      <c r="AWP71" s="111"/>
      <c r="AWQ71" s="111"/>
      <c r="AWR71" s="111"/>
      <c r="AWS71" s="111"/>
      <c r="AWT71" s="111"/>
      <c r="AWU71" s="111"/>
      <c r="AWV71" s="111"/>
      <c r="AWW71" s="111"/>
      <c r="AWX71" s="111"/>
      <c r="AWY71" s="111"/>
      <c r="AWZ71" s="111"/>
      <c r="AXA71" s="111"/>
      <c r="AXB71" s="111"/>
      <c r="AXC71" s="111"/>
      <c r="AXD71" s="111"/>
      <c r="AXE71" s="111"/>
      <c r="AXF71" s="111"/>
      <c r="AXG71" s="111"/>
      <c r="AXH71" s="111"/>
      <c r="AXI71" s="111"/>
      <c r="AXJ71" s="111"/>
      <c r="AXK71" s="111"/>
      <c r="AXL71" s="111"/>
      <c r="AXM71" s="111"/>
      <c r="AXN71" s="111"/>
      <c r="AXO71" s="111"/>
      <c r="AXP71" s="111"/>
      <c r="AXQ71" s="111"/>
      <c r="AXR71" s="111"/>
      <c r="AXS71" s="111"/>
      <c r="AXT71" s="111"/>
      <c r="AXU71" s="111"/>
      <c r="AXV71" s="111"/>
      <c r="AXW71" s="111"/>
      <c r="AXX71" s="111"/>
      <c r="AXY71" s="111"/>
      <c r="AXZ71" s="111"/>
      <c r="AYA71" s="111"/>
      <c r="AYB71" s="111"/>
      <c r="AYC71" s="111"/>
      <c r="AYD71" s="111"/>
      <c r="AYE71" s="111"/>
      <c r="AYF71" s="111"/>
      <c r="AYG71" s="111"/>
      <c r="AYH71" s="111"/>
      <c r="AYI71" s="111"/>
      <c r="AYJ71" s="111"/>
      <c r="AYK71" s="111"/>
      <c r="AYL71" s="111"/>
      <c r="AYM71" s="111"/>
      <c r="AYN71" s="111"/>
      <c r="AYO71" s="111"/>
      <c r="AYP71" s="111"/>
      <c r="AYQ71" s="111"/>
      <c r="AYR71" s="111"/>
      <c r="AYS71" s="111"/>
      <c r="AYT71" s="111"/>
      <c r="AYU71" s="111"/>
      <c r="AYV71" s="111"/>
      <c r="AYW71" s="111"/>
      <c r="AYX71" s="111"/>
      <c r="AYY71" s="111"/>
      <c r="AYZ71" s="111"/>
      <c r="AZA71" s="111"/>
      <c r="AZB71" s="111"/>
      <c r="AZC71" s="111"/>
      <c r="AZD71" s="111"/>
      <c r="AZE71" s="111"/>
      <c r="AZF71" s="111"/>
      <c r="AZG71" s="111"/>
      <c r="AZH71" s="111"/>
      <c r="AZI71" s="111"/>
      <c r="AZJ71" s="111"/>
      <c r="AZK71" s="111"/>
      <c r="AZL71" s="111"/>
      <c r="AZM71" s="111"/>
      <c r="AZN71" s="111"/>
      <c r="AZO71" s="111"/>
      <c r="AZP71" s="111"/>
      <c r="AZQ71" s="111"/>
      <c r="AZR71" s="111"/>
      <c r="AZS71" s="111"/>
      <c r="AZT71" s="111"/>
      <c r="AZU71" s="111"/>
      <c r="AZV71" s="111"/>
      <c r="AZW71" s="111"/>
      <c r="AZX71" s="111"/>
      <c r="AZY71" s="111"/>
      <c r="AZZ71" s="111"/>
      <c r="BAA71" s="111"/>
      <c r="BAB71" s="111"/>
      <c r="BAC71" s="111"/>
      <c r="BAD71" s="111"/>
      <c r="BAE71" s="111"/>
      <c r="BAF71" s="111"/>
      <c r="BAG71" s="111"/>
      <c r="BAH71" s="111"/>
      <c r="BAI71" s="111"/>
      <c r="BAJ71" s="111"/>
      <c r="BAK71" s="111"/>
      <c r="BAL71" s="111"/>
      <c r="BAM71" s="111"/>
      <c r="BAN71" s="111"/>
      <c r="BAO71" s="111"/>
      <c r="BAP71" s="111"/>
      <c r="BAQ71" s="111"/>
      <c r="BAR71" s="111"/>
      <c r="BAS71" s="111"/>
      <c r="BAT71" s="111"/>
      <c r="BAU71" s="111"/>
      <c r="BAV71" s="111"/>
      <c r="BAW71" s="111"/>
      <c r="BAX71" s="111"/>
      <c r="BAY71" s="111"/>
      <c r="BAZ71" s="111"/>
      <c r="BBA71" s="111"/>
      <c r="BBB71" s="111"/>
      <c r="BBC71" s="111"/>
      <c r="BBD71" s="111"/>
      <c r="BBE71" s="111"/>
      <c r="BBF71" s="111"/>
      <c r="BBG71" s="111"/>
      <c r="BBH71" s="111"/>
      <c r="BBI71" s="111"/>
      <c r="BBJ71" s="111"/>
      <c r="BBK71" s="111"/>
      <c r="BBL71" s="111"/>
      <c r="BBM71" s="111"/>
      <c r="BBN71" s="111"/>
      <c r="BBO71" s="111"/>
      <c r="BBP71" s="111"/>
      <c r="BBQ71" s="111"/>
      <c r="BBR71" s="111"/>
      <c r="BBS71" s="111"/>
      <c r="BBT71" s="111"/>
      <c r="BBU71" s="111"/>
      <c r="BBV71" s="111"/>
      <c r="BBW71" s="111"/>
      <c r="BBX71" s="111"/>
      <c r="BBY71" s="111"/>
      <c r="BBZ71" s="111"/>
      <c r="BCA71" s="111"/>
      <c r="BCB71" s="111"/>
      <c r="BCC71" s="111"/>
      <c r="BCD71" s="111"/>
      <c r="BCE71" s="111"/>
      <c r="BCF71" s="111"/>
      <c r="BCG71" s="111"/>
      <c r="BCH71" s="111"/>
      <c r="BCI71" s="111"/>
      <c r="BCJ71" s="111"/>
      <c r="BCK71" s="111"/>
      <c r="BCL71" s="111"/>
      <c r="BCM71" s="111"/>
      <c r="BCN71" s="111"/>
      <c r="BCO71" s="111"/>
      <c r="BCP71" s="111"/>
      <c r="BCQ71" s="111"/>
      <c r="BCR71" s="111"/>
      <c r="BCS71" s="111"/>
      <c r="BCT71" s="111"/>
      <c r="BCU71" s="111"/>
      <c r="BCV71" s="111"/>
      <c r="BCW71" s="111"/>
      <c r="BCX71" s="111"/>
      <c r="BCY71" s="111"/>
      <c r="BCZ71" s="111"/>
      <c r="BDA71" s="111"/>
      <c r="BDB71" s="111"/>
      <c r="BDC71" s="111"/>
      <c r="BDD71" s="111"/>
      <c r="BDE71" s="111"/>
      <c r="BDF71" s="111"/>
      <c r="BDG71" s="111"/>
      <c r="BDH71" s="111"/>
      <c r="BDI71" s="111"/>
      <c r="BDJ71" s="111"/>
      <c r="BDK71" s="111"/>
      <c r="BDL71" s="111"/>
      <c r="BDM71" s="111"/>
      <c r="BDN71" s="111"/>
      <c r="BDO71" s="111"/>
      <c r="BDP71" s="111"/>
      <c r="BDQ71" s="111"/>
      <c r="BDR71" s="111"/>
      <c r="BDS71" s="111"/>
      <c r="BDT71" s="111"/>
      <c r="BDU71" s="111"/>
      <c r="BDV71" s="111"/>
      <c r="BDW71" s="111"/>
      <c r="BDX71" s="111"/>
      <c r="BDY71" s="111"/>
      <c r="BDZ71" s="111"/>
      <c r="BEA71" s="111"/>
      <c r="BEB71" s="111"/>
      <c r="BEC71" s="111"/>
      <c r="BED71" s="111"/>
      <c r="BEE71" s="111"/>
      <c r="BEF71" s="111"/>
      <c r="BEG71" s="111"/>
      <c r="BEH71" s="111"/>
      <c r="BEI71" s="111"/>
      <c r="BEJ71" s="111"/>
      <c r="BEK71" s="111"/>
      <c r="BEL71" s="111"/>
      <c r="BEM71" s="111"/>
      <c r="BEN71" s="111"/>
      <c r="BEO71" s="111"/>
      <c r="BEP71" s="111"/>
      <c r="BEQ71" s="111"/>
      <c r="BER71" s="111"/>
      <c r="BES71" s="111"/>
      <c r="BET71" s="111"/>
      <c r="BEU71" s="111"/>
      <c r="BEV71" s="111"/>
      <c r="BEW71" s="111"/>
      <c r="BEX71" s="111"/>
      <c r="BEY71" s="111"/>
      <c r="BEZ71" s="111"/>
      <c r="BFA71" s="111"/>
      <c r="BFB71" s="111"/>
      <c r="BFC71" s="111"/>
      <c r="BFD71" s="111"/>
      <c r="BFE71" s="111"/>
      <c r="BFF71" s="111"/>
      <c r="BFG71" s="111"/>
      <c r="BFH71" s="111"/>
      <c r="BFI71" s="111"/>
      <c r="BFJ71" s="111"/>
      <c r="BFK71" s="111"/>
      <c r="BFL71" s="111"/>
      <c r="BFM71" s="111"/>
      <c r="BFN71" s="111"/>
      <c r="BFO71" s="111"/>
      <c r="BFP71" s="111"/>
      <c r="BFQ71" s="111"/>
      <c r="BFR71" s="111"/>
      <c r="BFS71" s="111"/>
      <c r="BFT71" s="111"/>
      <c r="BFU71" s="111"/>
      <c r="BFV71" s="111"/>
      <c r="BFW71" s="111"/>
      <c r="BFX71" s="111"/>
      <c r="BFY71" s="111"/>
      <c r="BFZ71" s="111"/>
      <c r="BGA71" s="111"/>
      <c r="BGB71" s="111"/>
      <c r="BGC71" s="111"/>
      <c r="BGD71" s="111"/>
      <c r="BGE71" s="111"/>
      <c r="BGF71" s="111"/>
      <c r="BGG71" s="111"/>
      <c r="BGH71" s="111"/>
      <c r="BGI71" s="111"/>
      <c r="BGJ71" s="111"/>
      <c r="BGK71" s="111"/>
      <c r="BGL71" s="111"/>
      <c r="BGM71" s="111"/>
      <c r="BGN71" s="111"/>
      <c r="BGO71" s="111"/>
      <c r="BGP71" s="111"/>
      <c r="BGQ71" s="111"/>
      <c r="BGR71" s="111"/>
      <c r="BGS71" s="111"/>
      <c r="BGT71" s="111"/>
      <c r="BGU71" s="111"/>
      <c r="BGV71" s="111"/>
      <c r="BGW71" s="111"/>
      <c r="BGX71" s="111"/>
      <c r="BGY71" s="111"/>
      <c r="BGZ71" s="111"/>
      <c r="BHA71" s="111"/>
      <c r="BHB71" s="111"/>
      <c r="BHC71" s="111"/>
      <c r="BHD71" s="111"/>
      <c r="BHE71" s="111"/>
      <c r="BHF71" s="111"/>
      <c r="BHG71" s="111"/>
      <c r="BHH71" s="111"/>
      <c r="BHI71" s="111"/>
      <c r="BHJ71" s="111"/>
      <c r="BHK71" s="111"/>
      <c r="BHL71" s="111"/>
      <c r="BHM71" s="111"/>
      <c r="BHN71" s="111"/>
      <c r="BHO71" s="111"/>
      <c r="BHP71" s="111"/>
      <c r="BHQ71" s="111"/>
      <c r="BHR71" s="111"/>
      <c r="BHS71" s="111"/>
      <c r="BHT71" s="111"/>
      <c r="BHU71" s="111"/>
      <c r="BHV71" s="111"/>
      <c r="BHW71" s="111"/>
      <c r="BHX71" s="111"/>
      <c r="BHY71" s="111"/>
      <c r="BHZ71" s="111"/>
      <c r="BIA71" s="111"/>
      <c r="BIB71" s="111"/>
      <c r="BIC71" s="111"/>
      <c r="BID71" s="111"/>
      <c r="BIE71" s="111"/>
      <c r="BIF71" s="111"/>
      <c r="BIG71" s="111"/>
      <c r="BIH71" s="111"/>
      <c r="BII71" s="111"/>
      <c r="BIJ71" s="111"/>
      <c r="BIK71" s="111"/>
      <c r="BIL71" s="111"/>
      <c r="BIM71" s="111"/>
      <c r="BIN71" s="111"/>
      <c r="BIO71" s="111"/>
      <c r="BIP71" s="111"/>
      <c r="BIQ71" s="111"/>
      <c r="BIR71" s="111"/>
      <c r="BIS71" s="111"/>
      <c r="BIT71" s="111"/>
      <c r="BIU71" s="111"/>
      <c r="BIV71" s="111"/>
      <c r="BIW71" s="111"/>
      <c r="BIX71" s="111"/>
      <c r="BIY71" s="111"/>
      <c r="BIZ71" s="111"/>
      <c r="BJA71" s="111"/>
      <c r="BJB71" s="111"/>
      <c r="BJC71" s="111"/>
      <c r="BJD71" s="111"/>
      <c r="BJE71" s="111"/>
      <c r="BJF71" s="111"/>
      <c r="BJG71" s="111"/>
      <c r="BJH71" s="111"/>
      <c r="BJI71" s="111"/>
      <c r="BJJ71" s="111"/>
      <c r="BJK71" s="111"/>
      <c r="BJL71" s="111"/>
      <c r="BJM71" s="111"/>
      <c r="BJN71" s="111"/>
      <c r="BJO71" s="111"/>
      <c r="BJP71" s="111"/>
      <c r="BJQ71" s="111"/>
      <c r="BJR71" s="111"/>
      <c r="BJS71" s="111"/>
      <c r="BJT71" s="111"/>
      <c r="BJU71" s="111"/>
      <c r="BJV71" s="111"/>
      <c r="BJW71" s="111"/>
      <c r="BJX71" s="111"/>
      <c r="BJY71" s="111"/>
      <c r="BJZ71" s="111"/>
      <c r="BKA71" s="111"/>
      <c r="BKB71" s="111"/>
      <c r="BKC71" s="111"/>
      <c r="BKD71" s="111"/>
      <c r="BKE71" s="111"/>
      <c r="BKF71" s="111"/>
      <c r="BKG71" s="111"/>
      <c r="BKH71" s="111"/>
      <c r="BKI71" s="111"/>
      <c r="BKJ71" s="111"/>
      <c r="BKK71" s="111"/>
      <c r="BKL71" s="111"/>
      <c r="BKM71" s="111"/>
      <c r="BKN71" s="111"/>
      <c r="BKO71" s="111"/>
      <c r="BKP71" s="111"/>
      <c r="BKQ71" s="111"/>
      <c r="BKR71" s="111"/>
      <c r="BKS71" s="111"/>
      <c r="BKT71" s="111"/>
      <c r="BKU71" s="111"/>
      <c r="BKV71" s="111"/>
      <c r="BKW71" s="111"/>
      <c r="BKX71" s="111"/>
      <c r="BKY71" s="111"/>
      <c r="BKZ71" s="111"/>
      <c r="BLA71" s="111"/>
      <c r="BLB71" s="111"/>
      <c r="BLC71" s="111"/>
      <c r="BLD71" s="111"/>
      <c r="BLE71" s="111"/>
      <c r="BLF71" s="111"/>
      <c r="BLG71" s="111"/>
      <c r="BLH71" s="111"/>
      <c r="BLI71" s="111"/>
      <c r="BLJ71" s="111"/>
      <c r="BLK71" s="111"/>
      <c r="BLL71" s="111"/>
      <c r="BLM71" s="111"/>
      <c r="BLN71" s="111"/>
      <c r="BLO71" s="111"/>
      <c r="BLP71" s="111"/>
      <c r="BLQ71" s="111"/>
      <c r="BLR71" s="111"/>
      <c r="BLS71" s="111"/>
      <c r="BLT71" s="111"/>
      <c r="BLU71" s="111"/>
      <c r="BLV71" s="111"/>
      <c r="BLW71" s="111"/>
      <c r="BLX71" s="111"/>
      <c r="BLY71" s="111"/>
      <c r="BLZ71" s="111"/>
      <c r="BMA71" s="111"/>
      <c r="BMB71" s="111"/>
      <c r="BMC71" s="111"/>
      <c r="BMD71" s="111"/>
      <c r="BME71" s="111"/>
      <c r="BMF71" s="111"/>
      <c r="BMG71" s="111"/>
      <c r="BMH71" s="111"/>
      <c r="BMI71" s="111"/>
      <c r="BMJ71" s="111"/>
      <c r="BMK71" s="111"/>
      <c r="BML71" s="111"/>
      <c r="BMM71" s="111"/>
      <c r="BMN71" s="111"/>
      <c r="BMO71" s="111"/>
      <c r="BMP71" s="111"/>
      <c r="BMQ71" s="111"/>
      <c r="BMR71" s="111"/>
      <c r="BMS71" s="111"/>
      <c r="BMT71" s="111"/>
      <c r="BMU71" s="111"/>
      <c r="BMV71" s="111"/>
      <c r="BMW71" s="111"/>
      <c r="BMX71" s="111"/>
      <c r="BMY71" s="111"/>
      <c r="BMZ71" s="111"/>
      <c r="BNA71" s="111"/>
      <c r="BNB71" s="111"/>
      <c r="BNC71" s="111"/>
      <c r="BND71" s="111"/>
      <c r="BNE71" s="111"/>
      <c r="BNF71" s="111"/>
      <c r="BNG71" s="111"/>
      <c r="BNH71" s="111"/>
      <c r="BNI71" s="111"/>
      <c r="BNJ71" s="111"/>
      <c r="BNK71" s="111"/>
      <c r="BNL71" s="111"/>
      <c r="BNM71" s="111"/>
      <c r="BNN71" s="111"/>
      <c r="BNO71" s="111"/>
      <c r="BNP71" s="111"/>
      <c r="BNQ71" s="111"/>
      <c r="BNR71" s="111"/>
      <c r="BNS71" s="111"/>
      <c r="BNT71" s="111"/>
      <c r="BNU71" s="111"/>
      <c r="BNV71" s="111"/>
      <c r="BNW71" s="111"/>
      <c r="BNX71" s="111"/>
      <c r="BNY71" s="111"/>
      <c r="BNZ71" s="111"/>
      <c r="BOA71" s="111"/>
      <c r="BOB71" s="111"/>
      <c r="BOC71" s="111"/>
      <c r="BOD71" s="111"/>
      <c r="BOE71" s="111"/>
      <c r="BOF71" s="111"/>
      <c r="BOG71" s="111"/>
      <c r="BOH71" s="111"/>
      <c r="BOI71" s="111"/>
      <c r="BOJ71" s="111"/>
      <c r="BOK71" s="111"/>
      <c r="BOL71" s="111"/>
      <c r="BOM71" s="111"/>
      <c r="BON71" s="111"/>
      <c r="BOO71" s="111"/>
      <c r="BOP71" s="111"/>
      <c r="BOQ71" s="111"/>
      <c r="BOR71" s="111"/>
      <c r="BOS71" s="111"/>
      <c r="BOT71" s="111"/>
      <c r="BOU71" s="111"/>
      <c r="BOV71" s="111"/>
      <c r="BOW71" s="111"/>
      <c r="BOX71" s="111"/>
      <c r="BOY71" s="111"/>
      <c r="BOZ71" s="111"/>
      <c r="BPA71" s="111"/>
      <c r="BPB71" s="111"/>
      <c r="BPC71" s="111"/>
      <c r="BPD71" s="111"/>
      <c r="BPE71" s="111"/>
      <c r="BPF71" s="111"/>
      <c r="BPG71" s="111"/>
      <c r="BPH71" s="111"/>
      <c r="BPI71" s="111"/>
      <c r="BPJ71" s="111"/>
      <c r="BPK71" s="111"/>
      <c r="BPL71" s="111"/>
      <c r="BPM71" s="111"/>
      <c r="BPN71" s="111"/>
      <c r="BPO71" s="111"/>
      <c r="BPP71" s="111"/>
      <c r="BPQ71" s="111"/>
      <c r="BPR71" s="111"/>
      <c r="BPS71" s="111"/>
      <c r="BPT71" s="111"/>
      <c r="BPU71" s="111"/>
      <c r="BPV71" s="111"/>
      <c r="BPW71" s="111"/>
      <c r="BPX71" s="111"/>
      <c r="BPY71" s="111"/>
      <c r="BPZ71" s="111"/>
      <c r="BQA71" s="111"/>
      <c r="BQB71" s="111"/>
      <c r="BQC71" s="111"/>
      <c r="BQD71" s="111"/>
      <c r="BQE71" s="111"/>
      <c r="BQF71" s="111"/>
      <c r="BQG71" s="111"/>
      <c r="BQH71" s="111"/>
      <c r="BQI71" s="111"/>
      <c r="BQJ71" s="111"/>
      <c r="BQK71" s="111"/>
      <c r="BQL71" s="111"/>
      <c r="BQM71" s="111"/>
      <c r="BQN71" s="111"/>
      <c r="BQO71" s="111"/>
      <c r="BQP71" s="111"/>
      <c r="BQQ71" s="111"/>
      <c r="BQR71" s="111"/>
      <c r="BQS71" s="111"/>
      <c r="BQT71" s="111"/>
      <c r="BQU71" s="111"/>
      <c r="BQV71" s="111"/>
      <c r="BQW71" s="111"/>
      <c r="BQX71" s="111"/>
      <c r="BQY71" s="111"/>
      <c r="BQZ71" s="111"/>
      <c r="BRA71" s="111"/>
      <c r="BRB71" s="111"/>
      <c r="BRC71" s="111"/>
      <c r="BRD71" s="111"/>
      <c r="BRE71" s="111"/>
      <c r="BRF71" s="111"/>
      <c r="BRG71" s="111"/>
      <c r="BRH71" s="111"/>
      <c r="BRI71" s="111"/>
      <c r="BRJ71" s="111"/>
      <c r="BRK71" s="111"/>
      <c r="BRL71" s="111"/>
      <c r="BRM71" s="111"/>
      <c r="BRN71" s="111"/>
      <c r="BRO71" s="111"/>
      <c r="BRP71" s="111"/>
      <c r="BRQ71" s="111"/>
      <c r="BRR71" s="111"/>
      <c r="BRS71" s="111"/>
      <c r="BRT71" s="111"/>
      <c r="BRU71" s="111"/>
      <c r="BRV71" s="111"/>
      <c r="BRW71" s="111"/>
      <c r="BRX71" s="111"/>
      <c r="BRY71" s="111"/>
      <c r="BRZ71" s="111"/>
      <c r="BSA71" s="111"/>
      <c r="BSB71" s="111"/>
      <c r="BSC71" s="111"/>
      <c r="BSD71" s="111"/>
      <c r="BSE71" s="111"/>
      <c r="BSF71" s="111"/>
      <c r="BSG71" s="111"/>
      <c r="BSH71" s="111"/>
      <c r="BSI71" s="111"/>
      <c r="BSJ71" s="111"/>
      <c r="BSK71" s="111"/>
      <c r="BSL71" s="111"/>
      <c r="BSM71" s="111"/>
      <c r="BSN71" s="111"/>
      <c r="BSO71" s="111"/>
      <c r="BSP71" s="111"/>
      <c r="BSQ71" s="111"/>
      <c r="BSR71" s="111"/>
      <c r="BSS71" s="111"/>
      <c r="BST71" s="111"/>
      <c r="BSU71" s="111"/>
      <c r="BSV71" s="111"/>
      <c r="BSW71" s="111"/>
      <c r="BSX71" s="111"/>
      <c r="BSY71" s="111"/>
      <c r="BSZ71" s="111"/>
      <c r="BTA71" s="111"/>
      <c r="BTB71" s="111"/>
      <c r="BTC71" s="111"/>
      <c r="BTD71" s="111"/>
      <c r="BTE71" s="111"/>
      <c r="BTF71" s="111"/>
      <c r="BTG71" s="111"/>
      <c r="BTH71" s="111"/>
      <c r="BTI71" s="111"/>
      <c r="BTJ71" s="111"/>
      <c r="BTK71" s="111"/>
      <c r="BTL71" s="111"/>
      <c r="BTM71" s="111"/>
      <c r="BTN71" s="111"/>
      <c r="BTO71" s="111"/>
      <c r="BTP71" s="111"/>
      <c r="BTQ71" s="111"/>
      <c r="BTR71" s="111"/>
      <c r="BTS71" s="111"/>
      <c r="BTT71" s="111"/>
      <c r="BTU71" s="111"/>
      <c r="BTV71" s="111"/>
      <c r="BTW71" s="111"/>
      <c r="BTX71" s="111"/>
      <c r="BTY71" s="111"/>
      <c r="BTZ71" s="111"/>
      <c r="BUA71" s="111"/>
      <c r="BUB71" s="111"/>
      <c r="BUC71" s="111"/>
      <c r="BUD71" s="111"/>
      <c r="BUE71" s="111"/>
      <c r="BUF71" s="111"/>
      <c r="BUG71" s="111"/>
      <c r="BUH71" s="111"/>
      <c r="BUI71" s="111"/>
      <c r="BUJ71" s="111"/>
      <c r="BUK71" s="111"/>
      <c r="BUL71" s="111"/>
      <c r="BUM71" s="111"/>
      <c r="BUN71" s="111"/>
      <c r="BUO71" s="111"/>
      <c r="BUP71" s="111"/>
      <c r="BUQ71" s="111"/>
      <c r="BUR71" s="111"/>
      <c r="BUS71" s="111"/>
      <c r="BUT71" s="111"/>
      <c r="BUU71" s="111"/>
      <c r="BUV71" s="111"/>
      <c r="BUW71" s="111"/>
      <c r="BUX71" s="111"/>
      <c r="BUY71" s="111"/>
      <c r="BUZ71" s="111"/>
      <c r="BVA71" s="111"/>
      <c r="BVB71" s="111"/>
      <c r="BVC71" s="111"/>
      <c r="BVD71" s="111"/>
      <c r="BVE71" s="111"/>
      <c r="BVF71" s="111"/>
      <c r="BVG71" s="111"/>
      <c r="BVH71" s="111"/>
      <c r="BVI71" s="111"/>
      <c r="BVJ71" s="111"/>
      <c r="BVK71" s="111"/>
      <c r="BVL71" s="111"/>
      <c r="BVM71" s="111"/>
      <c r="BVN71" s="111"/>
      <c r="BVO71" s="111"/>
      <c r="BVP71" s="111"/>
      <c r="BVQ71" s="111"/>
      <c r="BVR71" s="111"/>
      <c r="BVS71" s="111"/>
      <c r="BVT71" s="111"/>
      <c r="BVU71" s="111"/>
      <c r="BVV71" s="111"/>
      <c r="BVW71" s="111"/>
      <c r="BVX71" s="111"/>
      <c r="BVY71" s="111"/>
      <c r="BVZ71" s="111"/>
      <c r="BWA71" s="111"/>
      <c r="BWB71" s="111"/>
      <c r="BWC71" s="111"/>
      <c r="BWD71" s="111"/>
      <c r="BWE71" s="111"/>
      <c r="BWF71" s="111"/>
      <c r="BWG71" s="111"/>
      <c r="BWH71" s="111"/>
      <c r="BWI71" s="111"/>
      <c r="BWJ71" s="111"/>
      <c r="BWK71" s="111"/>
      <c r="BWL71" s="111"/>
      <c r="BWM71" s="111"/>
      <c r="BWN71" s="111"/>
      <c r="BWO71" s="111"/>
      <c r="BWP71" s="111"/>
      <c r="BWQ71" s="111"/>
      <c r="BWR71" s="111"/>
      <c r="BWS71" s="111"/>
      <c r="BWT71" s="111"/>
      <c r="BWU71" s="111"/>
      <c r="BWV71" s="111"/>
      <c r="BWW71" s="111"/>
      <c r="BWX71" s="111"/>
      <c r="BWY71" s="111"/>
      <c r="BWZ71" s="111"/>
      <c r="BXA71" s="111"/>
      <c r="BXB71" s="111"/>
      <c r="BXC71" s="111"/>
      <c r="BXD71" s="111"/>
      <c r="BXE71" s="111"/>
      <c r="BXF71" s="111"/>
      <c r="BXG71" s="111"/>
      <c r="BXH71" s="111"/>
      <c r="BXI71" s="111"/>
      <c r="BXJ71" s="111"/>
      <c r="BXK71" s="111"/>
      <c r="BXL71" s="111"/>
      <c r="BXM71" s="111"/>
      <c r="BXN71" s="111"/>
      <c r="BXO71" s="111"/>
      <c r="BXP71" s="111"/>
      <c r="BXQ71" s="111"/>
      <c r="BXR71" s="111"/>
      <c r="BXS71" s="111"/>
      <c r="BXT71" s="111"/>
      <c r="BXU71" s="111"/>
      <c r="BXV71" s="111"/>
      <c r="BXW71" s="111"/>
      <c r="BXX71" s="111"/>
      <c r="BXY71" s="111"/>
      <c r="BXZ71" s="111"/>
      <c r="BYA71" s="111"/>
      <c r="BYB71" s="111"/>
      <c r="BYC71" s="111"/>
      <c r="BYD71" s="111"/>
      <c r="BYE71" s="111"/>
      <c r="BYF71" s="111"/>
      <c r="BYG71" s="111"/>
      <c r="BYH71" s="111"/>
      <c r="BYI71" s="111"/>
      <c r="BYJ71" s="111"/>
      <c r="BYK71" s="111"/>
      <c r="BYL71" s="111"/>
      <c r="BYM71" s="111"/>
      <c r="BYN71" s="111"/>
      <c r="BYO71" s="111"/>
      <c r="BYP71" s="111"/>
      <c r="BYQ71" s="111"/>
      <c r="BYR71" s="111"/>
      <c r="BYS71" s="111"/>
      <c r="BYT71" s="111"/>
      <c r="BYU71" s="111"/>
      <c r="BYV71" s="111"/>
      <c r="BYW71" s="111"/>
      <c r="BYX71" s="111"/>
      <c r="BYY71" s="111"/>
      <c r="BYZ71" s="111"/>
      <c r="BZA71" s="111"/>
      <c r="BZB71" s="111"/>
      <c r="BZC71" s="111"/>
      <c r="BZD71" s="111"/>
      <c r="BZE71" s="111"/>
      <c r="BZF71" s="111"/>
      <c r="BZG71" s="111"/>
      <c r="BZH71" s="111"/>
      <c r="BZI71" s="111"/>
      <c r="BZJ71" s="111"/>
      <c r="BZK71" s="111"/>
      <c r="BZL71" s="111"/>
      <c r="BZM71" s="111"/>
      <c r="BZN71" s="111"/>
      <c r="BZO71" s="111"/>
      <c r="BZP71" s="111"/>
      <c r="BZQ71" s="111"/>
      <c r="BZR71" s="111"/>
      <c r="BZS71" s="111"/>
      <c r="BZT71" s="111"/>
      <c r="BZU71" s="111"/>
      <c r="BZV71" s="111"/>
      <c r="BZW71" s="111"/>
      <c r="BZX71" s="111"/>
      <c r="BZY71" s="111"/>
      <c r="BZZ71" s="111"/>
      <c r="CAA71" s="111"/>
      <c r="CAB71" s="111"/>
      <c r="CAC71" s="111"/>
      <c r="CAD71" s="111"/>
      <c r="CAE71" s="111"/>
      <c r="CAF71" s="111"/>
      <c r="CAG71" s="111"/>
      <c r="CAH71" s="111"/>
      <c r="CAI71" s="111"/>
      <c r="CAJ71" s="111"/>
      <c r="CAK71" s="111"/>
      <c r="CAL71" s="111"/>
      <c r="CAM71" s="111"/>
      <c r="CAN71" s="111"/>
      <c r="CAO71" s="111"/>
      <c r="CAP71" s="111"/>
      <c r="CAQ71" s="111"/>
      <c r="CAR71" s="111"/>
      <c r="CAS71" s="111"/>
      <c r="CAT71" s="111"/>
      <c r="CAU71" s="111"/>
      <c r="CAV71" s="111"/>
      <c r="CAW71" s="111"/>
      <c r="CAX71" s="111"/>
      <c r="CAY71" s="111"/>
      <c r="CAZ71" s="111"/>
      <c r="CBA71" s="111"/>
      <c r="CBB71" s="111"/>
      <c r="CBC71" s="111"/>
      <c r="CBD71" s="111"/>
      <c r="CBE71" s="111"/>
      <c r="CBF71" s="111"/>
      <c r="CBG71" s="111"/>
      <c r="CBH71" s="111"/>
      <c r="CBI71" s="111"/>
      <c r="CBJ71" s="111"/>
      <c r="CBK71" s="111"/>
      <c r="CBL71" s="111"/>
      <c r="CBM71" s="111"/>
      <c r="CBN71" s="111"/>
      <c r="CBO71" s="111"/>
      <c r="CBP71" s="111"/>
      <c r="CBQ71" s="111"/>
      <c r="CBR71" s="111"/>
      <c r="CBS71" s="111"/>
      <c r="CBT71" s="111"/>
      <c r="CBU71" s="111"/>
      <c r="CBV71" s="111"/>
      <c r="CBW71" s="111"/>
      <c r="CBX71" s="111"/>
      <c r="CBY71" s="111"/>
      <c r="CBZ71" s="111"/>
      <c r="CCA71" s="111"/>
      <c r="CCB71" s="111"/>
      <c r="CCC71" s="111"/>
      <c r="CCD71" s="111"/>
      <c r="CCE71" s="111"/>
      <c r="CCF71" s="111"/>
      <c r="CCG71" s="111"/>
      <c r="CCH71" s="111"/>
      <c r="CCI71" s="111"/>
      <c r="CCJ71" s="111"/>
      <c r="CCK71" s="111"/>
      <c r="CCL71" s="111"/>
      <c r="CCM71" s="111"/>
      <c r="CCN71" s="111"/>
      <c r="CCO71" s="111"/>
      <c r="CCP71" s="111"/>
      <c r="CCQ71" s="111"/>
      <c r="CCR71" s="111"/>
      <c r="CCS71" s="111"/>
      <c r="CCT71" s="111"/>
      <c r="CCU71" s="111"/>
      <c r="CCV71" s="111"/>
      <c r="CCW71" s="111"/>
      <c r="CCX71" s="111"/>
      <c r="CCY71" s="111"/>
      <c r="CCZ71" s="111"/>
      <c r="CDA71" s="111"/>
      <c r="CDB71" s="111"/>
      <c r="CDC71" s="111"/>
      <c r="CDD71" s="111"/>
      <c r="CDE71" s="111"/>
      <c r="CDF71" s="111"/>
      <c r="CDG71" s="111"/>
      <c r="CDH71" s="111"/>
      <c r="CDI71" s="111"/>
      <c r="CDJ71" s="111"/>
      <c r="CDK71" s="111"/>
      <c r="CDL71" s="111"/>
      <c r="CDM71" s="111"/>
      <c r="CDN71" s="111"/>
      <c r="CDO71" s="111"/>
      <c r="CDP71" s="111"/>
      <c r="CDQ71" s="111"/>
      <c r="CDR71" s="111"/>
      <c r="CDS71" s="111"/>
      <c r="CDT71" s="111"/>
      <c r="CDU71" s="111"/>
      <c r="CDV71" s="111"/>
      <c r="CDW71" s="111"/>
      <c r="CDX71" s="111"/>
      <c r="CDY71" s="111"/>
      <c r="CDZ71" s="111"/>
      <c r="CEA71" s="111"/>
      <c r="CEB71" s="111"/>
      <c r="CEC71" s="111"/>
      <c r="CED71" s="111"/>
      <c r="CEE71" s="111"/>
      <c r="CEF71" s="111"/>
      <c r="CEG71" s="111"/>
      <c r="CEH71" s="111"/>
      <c r="CEI71" s="111"/>
      <c r="CEJ71" s="111"/>
      <c r="CEK71" s="111"/>
      <c r="CEL71" s="111"/>
      <c r="CEM71" s="111"/>
      <c r="CEN71" s="111"/>
      <c r="CEO71" s="111"/>
      <c r="CEP71" s="111"/>
      <c r="CEQ71" s="111"/>
      <c r="CER71" s="111"/>
      <c r="CES71" s="111"/>
      <c r="CET71" s="111"/>
      <c r="CEU71" s="111"/>
      <c r="CEV71" s="111"/>
      <c r="CEW71" s="111"/>
      <c r="CEX71" s="111"/>
      <c r="CEY71" s="111"/>
      <c r="CEZ71" s="111"/>
      <c r="CFA71" s="111"/>
      <c r="CFB71" s="111"/>
      <c r="CFC71" s="111"/>
      <c r="CFD71" s="111"/>
      <c r="CFE71" s="111"/>
      <c r="CFF71" s="111"/>
      <c r="CFG71" s="111"/>
      <c r="CFH71" s="111"/>
      <c r="CFI71" s="111"/>
      <c r="CFJ71" s="111"/>
      <c r="CFK71" s="111"/>
      <c r="CFL71" s="111"/>
      <c r="CFM71" s="111"/>
      <c r="CFN71" s="111"/>
      <c r="CFO71" s="111"/>
      <c r="CFP71" s="111"/>
      <c r="CFQ71" s="111"/>
      <c r="CFR71" s="111"/>
      <c r="CFS71" s="111"/>
      <c r="CFT71" s="111"/>
      <c r="CFU71" s="111"/>
      <c r="CFV71" s="111"/>
      <c r="CFW71" s="111"/>
      <c r="CFX71" s="111"/>
      <c r="CFY71" s="111"/>
      <c r="CFZ71" s="111"/>
      <c r="CGA71" s="111"/>
      <c r="CGB71" s="111"/>
      <c r="CGC71" s="111"/>
      <c r="CGD71" s="111"/>
      <c r="CGE71" s="111"/>
      <c r="CGF71" s="111"/>
      <c r="CGG71" s="111"/>
      <c r="CGH71" s="111"/>
      <c r="CGI71" s="111"/>
      <c r="CGJ71" s="111"/>
      <c r="CGK71" s="111"/>
      <c r="CGL71" s="111"/>
      <c r="CGM71" s="111"/>
      <c r="CGN71" s="111"/>
      <c r="CGO71" s="111"/>
      <c r="CGP71" s="111"/>
      <c r="CGQ71" s="111"/>
      <c r="CGR71" s="111"/>
      <c r="CGS71" s="111"/>
      <c r="CGT71" s="111"/>
      <c r="CGU71" s="111"/>
      <c r="CGV71" s="111"/>
      <c r="CGW71" s="111"/>
      <c r="CGX71" s="111"/>
      <c r="CGY71" s="111"/>
      <c r="CGZ71" s="111"/>
      <c r="CHA71" s="111"/>
      <c r="CHB71" s="111"/>
      <c r="CHC71" s="111"/>
      <c r="CHD71" s="111"/>
      <c r="CHE71" s="111"/>
      <c r="CHF71" s="111"/>
      <c r="CHG71" s="111"/>
      <c r="CHH71" s="111"/>
      <c r="CHI71" s="111"/>
      <c r="CHJ71" s="111"/>
      <c r="CHK71" s="111"/>
      <c r="CHL71" s="111"/>
      <c r="CHM71" s="111"/>
      <c r="CHN71" s="111"/>
      <c r="CHO71" s="111"/>
      <c r="CHP71" s="111"/>
      <c r="CHQ71" s="111"/>
      <c r="CHR71" s="111"/>
      <c r="CHS71" s="111"/>
      <c r="CHT71" s="111"/>
      <c r="CHU71" s="111"/>
      <c r="CHV71" s="111"/>
      <c r="CHW71" s="111"/>
      <c r="CHX71" s="111"/>
      <c r="CHY71" s="111"/>
      <c r="CHZ71" s="111"/>
      <c r="CIA71" s="111"/>
      <c r="CIB71" s="111"/>
      <c r="CIC71" s="111"/>
      <c r="CID71" s="111"/>
      <c r="CIE71" s="111"/>
      <c r="CIF71" s="111"/>
      <c r="CIG71" s="111"/>
      <c r="CIH71" s="111"/>
      <c r="CII71" s="111"/>
      <c r="CIJ71" s="111"/>
      <c r="CIK71" s="111"/>
      <c r="CIL71" s="111"/>
      <c r="CIM71" s="111"/>
      <c r="CIN71" s="111"/>
      <c r="CIO71" s="111"/>
      <c r="CIP71" s="111"/>
      <c r="CIQ71" s="111"/>
      <c r="CIR71" s="111"/>
      <c r="CIS71" s="111"/>
      <c r="CIT71" s="111"/>
      <c r="CIU71" s="111"/>
      <c r="CIV71" s="111"/>
      <c r="CIW71" s="111"/>
      <c r="CIX71" s="111"/>
      <c r="CIY71" s="111"/>
      <c r="CIZ71" s="111"/>
      <c r="CJA71" s="111"/>
      <c r="CJB71" s="111"/>
      <c r="CJC71" s="111"/>
      <c r="CJD71" s="111"/>
      <c r="CJE71" s="111"/>
      <c r="CJF71" s="111"/>
      <c r="CJG71" s="111"/>
      <c r="CJH71" s="111"/>
      <c r="CJI71" s="111"/>
      <c r="CJJ71" s="111"/>
      <c r="CJK71" s="111"/>
      <c r="CJL71" s="111"/>
      <c r="CJM71" s="111"/>
      <c r="CJN71" s="111"/>
      <c r="CJO71" s="111"/>
      <c r="CJP71" s="111"/>
      <c r="CJQ71" s="111"/>
      <c r="CJR71" s="111"/>
      <c r="CJS71" s="111"/>
      <c r="CJT71" s="111"/>
      <c r="CJU71" s="111"/>
      <c r="CJV71" s="111"/>
      <c r="CJW71" s="111"/>
      <c r="CJX71" s="111"/>
      <c r="CJY71" s="111"/>
      <c r="CJZ71" s="111"/>
      <c r="CKA71" s="111"/>
      <c r="CKB71" s="111"/>
      <c r="CKC71" s="111"/>
      <c r="CKD71" s="111"/>
      <c r="CKE71" s="111"/>
      <c r="CKF71" s="111"/>
      <c r="CKG71" s="111"/>
      <c r="CKH71" s="111"/>
      <c r="CKI71" s="111"/>
      <c r="CKJ71" s="111"/>
      <c r="CKK71" s="111"/>
      <c r="CKL71" s="111"/>
      <c r="CKM71" s="111"/>
      <c r="CKN71" s="111"/>
      <c r="CKO71" s="111"/>
      <c r="CKP71" s="111"/>
      <c r="CKQ71" s="111"/>
      <c r="CKR71" s="111"/>
      <c r="CKS71" s="111"/>
      <c r="CKT71" s="111"/>
      <c r="CKU71" s="111"/>
      <c r="CKV71" s="111"/>
      <c r="CKW71" s="111"/>
      <c r="CKX71" s="111"/>
      <c r="CKY71" s="111"/>
      <c r="CKZ71" s="111"/>
      <c r="CLA71" s="111"/>
      <c r="CLB71" s="111"/>
      <c r="CLC71" s="111"/>
      <c r="CLD71" s="111"/>
      <c r="CLE71" s="111"/>
      <c r="CLF71" s="111"/>
      <c r="CLG71" s="111"/>
      <c r="CLH71" s="111"/>
      <c r="CLI71" s="111"/>
      <c r="CLJ71" s="111"/>
      <c r="CLK71" s="111"/>
      <c r="CLL71" s="111"/>
      <c r="CLM71" s="111"/>
      <c r="CLN71" s="111"/>
      <c r="CLO71" s="111"/>
      <c r="CLP71" s="111"/>
      <c r="CLQ71" s="111"/>
      <c r="CLR71" s="111"/>
      <c r="CLS71" s="111"/>
      <c r="CLT71" s="111"/>
      <c r="CLU71" s="111"/>
      <c r="CLV71" s="111"/>
      <c r="CLW71" s="111"/>
      <c r="CLX71" s="111"/>
      <c r="CLY71" s="111"/>
      <c r="CLZ71" s="111"/>
      <c r="CMA71" s="111"/>
      <c r="CMB71" s="111"/>
      <c r="CMC71" s="111"/>
      <c r="CMD71" s="111"/>
      <c r="CME71" s="111"/>
      <c r="CMF71" s="111"/>
      <c r="CMG71" s="111"/>
      <c r="CMH71" s="111"/>
      <c r="CMI71" s="111"/>
      <c r="CMJ71" s="111"/>
      <c r="CMK71" s="111"/>
      <c r="CML71" s="111"/>
      <c r="CMM71" s="111"/>
      <c r="CMN71" s="111"/>
      <c r="CMO71" s="111"/>
      <c r="CMP71" s="111"/>
      <c r="CMQ71" s="111"/>
      <c r="CMR71" s="111"/>
      <c r="CMS71" s="111"/>
      <c r="CMT71" s="111"/>
      <c r="CMU71" s="111"/>
      <c r="CMV71" s="111"/>
      <c r="CMW71" s="111"/>
      <c r="CMX71" s="111"/>
      <c r="CMY71" s="111"/>
      <c r="CMZ71" s="111"/>
      <c r="CNA71" s="111"/>
      <c r="CNB71" s="111"/>
      <c r="CNC71" s="111"/>
      <c r="CND71" s="111"/>
      <c r="CNE71" s="111"/>
      <c r="CNF71" s="111"/>
      <c r="CNG71" s="111"/>
      <c r="CNH71" s="111"/>
      <c r="CNI71" s="111"/>
      <c r="CNJ71" s="111"/>
      <c r="CNK71" s="111"/>
      <c r="CNL71" s="111"/>
      <c r="CNM71" s="111"/>
      <c r="CNN71" s="111"/>
      <c r="CNO71" s="111"/>
      <c r="CNP71" s="111"/>
      <c r="CNQ71" s="111"/>
      <c r="CNR71" s="111"/>
      <c r="CNS71" s="111"/>
      <c r="CNT71" s="111"/>
      <c r="CNU71" s="111"/>
      <c r="CNV71" s="111"/>
      <c r="CNW71" s="111"/>
      <c r="CNX71" s="111"/>
      <c r="CNY71" s="111"/>
      <c r="CNZ71" s="111"/>
      <c r="COA71" s="111"/>
      <c r="COB71" s="111"/>
      <c r="COC71" s="111"/>
      <c r="COD71" s="111"/>
      <c r="COE71" s="111"/>
      <c r="COF71" s="111"/>
      <c r="COG71" s="111"/>
      <c r="COH71" s="111"/>
      <c r="COI71" s="111"/>
      <c r="COJ71" s="111"/>
      <c r="COK71" s="111"/>
      <c r="COL71" s="111"/>
      <c r="COM71" s="111"/>
      <c r="CON71" s="111"/>
      <c r="COO71" s="111"/>
      <c r="COP71" s="111"/>
      <c r="COQ71" s="111"/>
      <c r="COR71" s="111"/>
      <c r="COS71" s="111"/>
      <c r="COT71" s="111"/>
      <c r="COU71" s="111"/>
      <c r="COV71" s="111"/>
      <c r="COW71" s="111"/>
      <c r="COX71" s="111"/>
      <c r="COY71" s="111"/>
      <c r="COZ71" s="111"/>
      <c r="CPA71" s="111"/>
      <c r="CPB71" s="111"/>
      <c r="CPC71" s="111"/>
      <c r="CPD71" s="111"/>
      <c r="CPE71" s="111"/>
      <c r="CPF71" s="111"/>
      <c r="CPG71" s="111"/>
      <c r="CPH71" s="111"/>
      <c r="CPI71" s="111"/>
      <c r="CPJ71" s="111"/>
      <c r="CPK71" s="111"/>
      <c r="CPL71" s="111"/>
      <c r="CPM71" s="111"/>
      <c r="CPN71" s="111"/>
      <c r="CPO71" s="111"/>
      <c r="CPP71" s="111"/>
      <c r="CPQ71" s="111"/>
      <c r="CPR71" s="111"/>
      <c r="CPS71" s="111"/>
      <c r="CPT71" s="111"/>
      <c r="CPU71" s="111"/>
      <c r="CPV71" s="111"/>
      <c r="CPW71" s="111"/>
      <c r="CPX71" s="111"/>
      <c r="CPY71" s="111"/>
      <c r="CPZ71" s="111"/>
      <c r="CQA71" s="111"/>
      <c r="CQB71" s="111"/>
      <c r="CQC71" s="111"/>
      <c r="CQD71" s="111"/>
      <c r="CQE71" s="111"/>
      <c r="CQF71" s="111"/>
      <c r="CQG71" s="111"/>
      <c r="CQH71" s="111"/>
      <c r="CQI71" s="111"/>
      <c r="CQJ71" s="111"/>
      <c r="CQK71" s="111"/>
      <c r="CQL71" s="111"/>
      <c r="CQM71" s="111"/>
      <c r="CQN71" s="111"/>
      <c r="CQO71" s="111"/>
      <c r="CQP71" s="111"/>
      <c r="CQQ71" s="111"/>
      <c r="CQR71" s="111"/>
      <c r="CQS71" s="111"/>
      <c r="CQT71" s="111"/>
      <c r="CQU71" s="111"/>
      <c r="CQV71" s="111"/>
      <c r="CQW71" s="111"/>
      <c r="CQX71" s="111"/>
      <c r="CQY71" s="111"/>
      <c r="CQZ71" s="111"/>
      <c r="CRA71" s="111"/>
      <c r="CRB71" s="111"/>
      <c r="CRC71" s="111"/>
      <c r="CRD71" s="111"/>
      <c r="CRE71" s="111"/>
      <c r="CRF71" s="111"/>
      <c r="CRG71" s="111"/>
      <c r="CRH71" s="111"/>
      <c r="CRI71" s="111"/>
      <c r="CRJ71" s="111"/>
      <c r="CRK71" s="111"/>
      <c r="CRL71" s="111"/>
      <c r="CRM71" s="111"/>
      <c r="CRN71" s="111"/>
      <c r="CRO71" s="111"/>
      <c r="CRP71" s="111"/>
      <c r="CRQ71" s="111"/>
      <c r="CRR71" s="111"/>
      <c r="CRS71" s="111"/>
      <c r="CRT71" s="111"/>
      <c r="CRU71" s="111"/>
      <c r="CRV71" s="111"/>
      <c r="CRW71" s="111"/>
      <c r="CRX71" s="111"/>
      <c r="CRY71" s="111"/>
      <c r="CRZ71" s="111"/>
      <c r="CSA71" s="111"/>
      <c r="CSB71" s="111"/>
      <c r="CSC71" s="111"/>
      <c r="CSD71" s="111"/>
      <c r="CSE71" s="111"/>
      <c r="CSF71" s="111"/>
      <c r="CSG71" s="111"/>
      <c r="CSH71" s="111"/>
      <c r="CSI71" s="111"/>
      <c r="CSJ71" s="111"/>
      <c r="CSK71" s="111"/>
      <c r="CSL71" s="111"/>
      <c r="CSM71" s="111"/>
      <c r="CSN71" s="111"/>
      <c r="CSO71" s="111"/>
      <c r="CSP71" s="111"/>
      <c r="CSQ71" s="111"/>
      <c r="CSR71" s="111"/>
      <c r="CSS71" s="111"/>
      <c r="CST71" s="111"/>
      <c r="CSU71" s="111"/>
      <c r="CSV71" s="111"/>
      <c r="CSW71" s="111"/>
      <c r="CSX71" s="111"/>
      <c r="CSY71" s="111"/>
      <c r="CSZ71" s="111"/>
      <c r="CTA71" s="111"/>
      <c r="CTB71" s="111"/>
      <c r="CTC71" s="111"/>
      <c r="CTD71" s="111"/>
      <c r="CTE71" s="111"/>
      <c r="CTF71" s="111"/>
      <c r="CTG71" s="111"/>
      <c r="CTH71" s="111"/>
      <c r="CTI71" s="111"/>
      <c r="CTJ71" s="111"/>
      <c r="CTK71" s="111"/>
      <c r="CTL71" s="111"/>
      <c r="CTM71" s="111"/>
      <c r="CTN71" s="111"/>
      <c r="CTO71" s="111"/>
      <c r="CTP71" s="111"/>
      <c r="CTQ71" s="111"/>
      <c r="CTR71" s="111"/>
      <c r="CTS71" s="111"/>
      <c r="CTT71" s="111"/>
      <c r="CTU71" s="111"/>
      <c r="CTV71" s="111"/>
      <c r="CTW71" s="111"/>
      <c r="CTX71" s="111"/>
      <c r="CTY71" s="111"/>
      <c r="CTZ71" s="111"/>
      <c r="CUA71" s="111"/>
      <c r="CUB71" s="111"/>
      <c r="CUC71" s="111"/>
      <c r="CUD71" s="111"/>
      <c r="CUE71" s="111"/>
      <c r="CUF71" s="111"/>
      <c r="CUG71" s="111"/>
      <c r="CUH71" s="111"/>
      <c r="CUI71" s="111"/>
      <c r="CUJ71" s="111"/>
      <c r="CUK71" s="111"/>
      <c r="CUL71" s="111"/>
      <c r="CUM71" s="111"/>
      <c r="CUN71" s="111"/>
      <c r="CUO71" s="111"/>
      <c r="CUP71" s="111"/>
      <c r="CUQ71" s="111"/>
      <c r="CUR71" s="111"/>
      <c r="CUS71" s="111"/>
      <c r="CUT71" s="111"/>
      <c r="CUU71" s="111"/>
      <c r="CUV71" s="111"/>
      <c r="CUW71" s="111"/>
      <c r="CUX71" s="111"/>
      <c r="CUY71" s="111"/>
      <c r="CUZ71" s="111"/>
      <c r="CVA71" s="111"/>
      <c r="CVB71" s="111"/>
      <c r="CVC71" s="111"/>
      <c r="CVD71" s="111"/>
      <c r="CVE71" s="111"/>
      <c r="CVF71" s="111"/>
      <c r="CVG71" s="111"/>
      <c r="CVH71" s="111"/>
      <c r="CVI71" s="111"/>
      <c r="CVJ71" s="111"/>
      <c r="CVK71" s="111"/>
      <c r="CVL71" s="111"/>
      <c r="CVM71" s="111"/>
      <c r="CVN71" s="111"/>
      <c r="CVO71" s="111"/>
      <c r="CVP71" s="111"/>
      <c r="CVQ71" s="111"/>
      <c r="CVR71" s="111"/>
      <c r="CVS71" s="111"/>
      <c r="CVT71" s="111"/>
      <c r="CVU71" s="111"/>
      <c r="CVV71" s="111"/>
      <c r="CVW71" s="111"/>
      <c r="CVX71" s="111"/>
      <c r="CVY71" s="111"/>
      <c r="CVZ71" s="111"/>
      <c r="CWA71" s="111"/>
      <c r="CWB71" s="111"/>
      <c r="CWC71" s="111"/>
      <c r="CWD71" s="111"/>
      <c r="CWE71" s="111"/>
      <c r="CWF71" s="111"/>
      <c r="CWG71" s="111"/>
      <c r="CWH71" s="111"/>
      <c r="CWI71" s="111"/>
      <c r="CWJ71" s="111"/>
      <c r="CWK71" s="111"/>
      <c r="CWL71" s="111"/>
      <c r="CWM71" s="111"/>
      <c r="CWN71" s="111"/>
      <c r="CWO71" s="111"/>
      <c r="CWP71" s="111"/>
      <c r="CWQ71" s="111"/>
      <c r="CWR71" s="111"/>
      <c r="CWS71" s="111"/>
      <c r="CWT71" s="111"/>
      <c r="CWU71" s="111"/>
      <c r="CWV71" s="111"/>
      <c r="CWW71" s="111"/>
      <c r="CWX71" s="111"/>
      <c r="CWY71" s="111"/>
      <c r="CWZ71" s="111"/>
      <c r="CXA71" s="111"/>
      <c r="CXB71" s="111"/>
      <c r="CXC71" s="111"/>
      <c r="CXD71" s="111"/>
      <c r="CXE71" s="111"/>
      <c r="CXF71" s="111"/>
      <c r="CXG71" s="111"/>
      <c r="CXH71" s="111"/>
      <c r="CXI71" s="111"/>
      <c r="CXJ71" s="111"/>
      <c r="CXK71" s="111"/>
      <c r="CXL71" s="111"/>
      <c r="CXM71" s="111"/>
      <c r="CXN71" s="111"/>
      <c r="CXO71" s="111"/>
      <c r="CXP71" s="111"/>
      <c r="CXQ71" s="111"/>
      <c r="CXR71" s="111"/>
      <c r="CXS71" s="111"/>
      <c r="CXT71" s="111"/>
      <c r="CXU71" s="111"/>
      <c r="CXV71" s="111"/>
      <c r="CXW71" s="111"/>
      <c r="CXX71" s="111"/>
      <c r="CXY71" s="111"/>
      <c r="CXZ71" s="111"/>
      <c r="CYA71" s="111"/>
      <c r="CYB71" s="111"/>
      <c r="CYC71" s="111"/>
      <c r="CYD71" s="111"/>
      <c r="CYE71" s="111"/>
      <c r="CYF71" s="111"/>
      <c r="CYG71" s="111"/>
      <c r="CYH71" s="111"/>
      <c r="CYI71" s="111"/>
      <c r="CYJ71" s="111"/>
      <c r="CYK71" s="111"/>
      <c r="CYL71" s="111"/>
      <c r="CYM71" s="111"/>
      <c r="CYN71" s="111"/>
      <c r="CYO71" s="111"/>
      <c r="CYP71" s="111"/>
      <c r="CYQ71" s="111"/>
      <c r="CYR71" s="111"/>
      <c r="CYS71" s="111"/>
      <c r="CYT71" s="111"/>
      <c r="CYU71" s="111"/>
      <c r="CYV71" s="111"/>
      <c r="CYW71" s="111"/>
      <c r="CYX71" s="111"/>
      <c r="CYY71" s="111"/>
      <c r="CYZ71" s="111"/>
      <c r="CZA71" s="111"/>
      <c r="CZB71" s="111"/>
      <c r="CZC71" s="111"/>
      <c r="CZD71" s="111"/>
      <c r="CZE71" s="111"/>
      <c r="CZF71" s="111"/>
      <c r="CZG71" s="111"/>
      <c r="CZH71" s="111"/>
      <c r="CZI71" s="111"/>
      <c r="CZJ71" s="111"/>
      <c r="CZK71" s="111"/>
      <c r="CZL71" s="111"/>
      <c r="CZM71" s="111"/>
      <c r="CZN71" s="111"/>
      <c r="CZO71" s="111"/>
      <c r="CZP71" s="111"/>
      <c r="CZQ71" s="111"/>
      <c r="CZR71" s="111"/>
      <c r="CZS71" s="111"/>
      <c r="CZT71" s="111"/>
      <c r="CZU71" s="111"/>
      <c r="CZV71" s="111"/>
      <c r="CZW71" s="111"/>
      <c r="CZX71" s="111"/>
      <c r="CZY71" s="111"/>
      <c r="CZZ71" s="111"/>
      <c r="DAA71" s="111"/>
      <c r="DAB71" s="111"/>
      <c r="DAC71" s="111"/>
      <c r="DAD71" s="111"/>
      <c r="DAE71" s="111"/>
      <c r="DAF71" s="111"/>
      <c r="DAG71" s="111"/>
      <c r="DAH71" s="111"/>
      <c r="DAI71" s="111"/>
      <c r="DAJ71" s="111"/>
      <c r="DAK71" s="111"/>
      <c r="DAL71" s="111"/>
      <c r="DAM71" s="111"/>
      <c r="DAN71" s="111"/>
      <c r="DAO71" s="111"/>
      <c r="DAP71" s="111"/>
      <c r="DAQ71" s="111"/>
      <c r="DAR71" s="111"/>
      <c r="DAS71" s="111"/>
      <c r="DAT71" s="111"/>
      <c r="DAU71" s="111"/>
      <c r="DAV71" s="111"/>
      <c r="DAW71" s="111"/>
      <c r="DAX71" s="111"/>
      <c r="DAY71" s="111"/>
      <c r="DAZ71" s="111"/>
      <c r="DBA71" s="111"/>
      <c r="DBB71" s="111"/>
      <c r="DBC71" s="111"/>
      <c r="DBD71" s="111"/>
      <c r="DBE71" s="111"/>
      <c r="DBF71" s="111"/>
      <c r="DBG71" s="111"/>
      <c r="DBH71" s="111"/>
      <c r="DBI71" s="111"/>
      <c r="DBJ71" s="111"/>
      <c r="DBK71" s="111"/>
      <c r="DBL71" s="111"/>
      <c r="DBM71" s="111"/>
      <c r="DBN71" s="111"/>
      <c r="DBO71" s="111"/>
      <c r="DBP71" s="111"/>
      <c r="DBQ71" s="111"/>
      <c r="DBR71" s="111"/>
      <c r="DBS71" s="111"/>
      <c r="DBT71" s="111"/>
      <c r="DBU71" s="111"/>
      <c r="DBV71" s="111"/>
      <c r="DBW71" s="111"/>
      <c r="DBX71" s="111"/>
      <c r="DBY71" s="111"/>
      <c r="DBZ71" s="111"/>
      <c r="DCA71" s="111"/>
      <c r="DCB71" s="111"/>
      <c r="DCC71" s="111"/>
      <c r="DCD71" s="111"/>
      <c r="DCE71" s="111"/>
      <c r="DCF71" s="111"/>
      <c r="DCG71" s="111"/>
      <c r="DCH71" s="111"/>
      <c r="DCI71" s="111"/>
      <c r="DCJ71" s="111"/>
      <c r="DCK71" s="111"/>
      <c r="DCL71" s="111"/>
      <c r="DCM71" s="111"/>
      <c r="DCN71" s="111"/>
      <c r="DCO71" s="111"/>
      <c r="DCP71" s="111"/>
      <c r="DCQ71" s="111"/>
      <c r="DCR71" s="111"/>
      <c r="DCS71" s="111"/>
      <c r="DCT71" s="111"/>
      <c r="DCU71" s="111"/>
      <c r="DCV71" s="111"/>
      <c r="DCW71" s="111"/>
      <c r="DCX71" s="111"/>
      <c r="DCY71" s="111"/>
      <c r="DCZ71" s="111"/>
      <c r="DDA71" s="111"/>
      <c r="DDB71" s="111"/>
      <c r="DDC71" s="111"/>
      <c r="DDD71" s="111"/>
      <c r="DDE71" s="111"/>
      <c r="DDF71" s="111"/>
      <c r="DDG71" s="111"/>
      <c r="DDH71" s="111"/>
      <c r="DDI71" s="111"/>
      <c r="DDJ71" s="111"/>
      <c r="DDK71" s="111"/>
      <c r="DDL71" s="111"/>
      <c r="DDM71" s="111"/>
      <c r="DDN71" s="111"/>
      <c r="DDO71" s="111"/>
      <c r="DDP71" s="111"/>
      <c r="DDQ71" s="111"/>
      <c r="DDR71" s="111"/>
      <c r="DDS71" s="111"/>
      <c r="DDT71" s="111"/>
      <c r="DDU71" s="111"/>
      <c r="DDV71" s="111"/>
      <c r="DDW71" s="111"/>
      <c r="DDX71" s="111"/>
      <c r="DDY71" s="111"/>
      <c r="DDZ71" s="111"/>
      <c r="DEA71" s="111"/>
      <c r="DEB71" s="111"/>
      <c r="DEC71" s="111"/>
      <c r="DED71" s="111"/>
      <c r="DEE71" s="111"/>
      <c r="DEF71" s="111"/>
      <c r="DEG71" s="111"/>
      <c r="DEH71" s="111"/>
      <c r="DEI71" s="111"/>
      <c r="DEJ71" s="111"/>
      <c r="DEK71" s="111"/>
      <c r="DEL71" s="111"/>
      <c r="DEM71" s="111"/>
      <c r="DEN71" s="111"/>
      <c r="DEO71" s="111"/>
      <c r="DEP71" s="111"/>
      <c r="DEQ71" s="111"/>
      <c r="DER71" s="111"/>
      <c r="DES71" s="111"/>
      <c r="DET71" s="111"/>
      <c r="DEU71" s="111"/>
      <c r="DEV71" s="111"/>
      <c r="DEW71" s="111"/>
      <c r="DEX71" s="111"/>
      <c r="DEY71" s="111"/>
      <c r="DEZ71" s="111"/>
      <c r="DFA71" s="111"/>
      <c r="DFB71" s="111"/>
      <c r="DFC71" s="111"/>
      <c r="DFD71" s="111"/>
      <c r="DFE71" s="111"/>
      <c r="DFF71" s="111"/>
      <c r="DFG71" s="111"/>
      <c r="DFH71" s="111"/>
      <c r="DFI71" s="111"/>
      <c r="DFJ71" s="111"/>
      <c r="DFK71" s="111"/>
      <c r="DFL71" s="111"/>
      <c r="DFM71" s="111"/>
      <c r="DFN71" s="111"/>
      <c r="DFO71" s="111"/>
      <c r="DFP71" s="111"/>
      <c r="DFQ71" s="111"/>
      <c r="DFR71" s="111"/>
      <c r="DFS71" s="111"/>
      <c r="DFT71" s="111"/>
      <c r="DFU71" s="111"/>
      <c r="DFV71" s="111"/>
      <c r="DFW71" s="111"/>
      <c r="DFX71" s="111"/>
      <c r="DFY71" s="111"/>
      <c r="DFZ71" s="111"/>
      <c r="DGA71" s="111"/>
      <c r="DGB71" s="111"/>
      <c r="DGC71" s="111"/>
      <c r="DGD71" s="111"/>
      <c r="DGE71" s="111"/>
      <c r="DGF71" s="111"/>
      <c r="DGG71" s="111"/>
      <c r="DGH71" s="111"/>
      <c r="DGI71" s="111"/>
      <c r="DGJ71" s="111"/>
      <c r="DGK71" s="111"/>
      <c r="DGL71" s="111"/>
      <c r="DGM71" s="111"/>
      <c r="DGN71" s="111"/>
      <c r="DGO71" s="111"/>
      <c r="DGP71" s="111"/>
      <c r="DGQ71" s="111"/>
      <c r="DGR71" s="111"/>
      <c r="DGS71" s="111"/>
      <c r="DGT71" s="111"/>
      <c r="DGU71" s="111"/>
      <c r="DGV71" s="111"/>
      <c r="DGW71" s="111"/>
      <c r="DGX71" s="111"/>
      <c r="DGY71" s="111"/>
      <c r="DGZ71" s="111"/>
      <c r="DHA71" s="111"/>
      <c r="DHB71" s="111"/>
      <c r="DHC71" s="111"/>
      <c r="DHD71" s="111"/>
      <c r="DHE71" s="111"/>
      <c r="DHF71" s="111"/>
      <c r="DHG71" s="111"/>
      <c r="DHH71" s="111"/>
      <c r="DHI71" s="111"/>
      <c r="DHJ71" s="111"/>
      <c r="DHK71" s="111"/>
      <c r="DHL71" s="111"/>
      <c r="DHM71" s="111"/>
      <c r="DHN71" s="111"/>
      <c r="DHO71" s="111"/>
      <c r="DHP71" s="111"/>
      <c r="DHQ71" s="111"/>
      <c r="DHR71" s="111"/>
      <c r="DHS71" s="111"/>
      <c r="DHT71" s="111"/>
      <c r="DHU71" s="111"/>
      <c r="DHV71" s="111"/>
      <c r="DHW71" s="111"/>
      <c r="DHX71" s="111"/>
      <c r="DHY71" s="111"/>
      <c r="DHZ71" s="111"/>
      <c r="DIA71" s="111"/>
      <c r="DIB71" s="111"/>
      <c r="DIC71" s="111"/>
      <c r="DID71" s="111"/>
      <c r="DIE71" s="111"/>
      <c r="DIF71" s="111"/>
      <c r="DIG71" s="111"/>
      <c r="DIH71" s="111"/>
      <c r="DII71" s="111"/>
      <c r="DIJ71" s="111"/>
      <c r="DIK71" s="111"/>
      <c r="DIL71" s="111"/>
      <c r="DIM71" s="111"/>
      <c r="DIN71" s="111"/>
      <c r="DIO71" s="111"/>
      <c r="DIP71" s="111"/>
      <c r="DIQ71" s="111"/>
      <c r="DIR71" s="111"/>
      <c r="DIS71" s="111"/>
      <c r="DIT71" s="111"/>
      <c r="DIU71" s="111"/>
      <c r="DIV71" s="111"/>
      <c r="DIW71" s="111"/>
      <c r="DIX71" s="111"/>
      <c r="DIY71" s="111"/>
      <c r="DIZ71" s="111"/>
      <c r="DJA71" s="111"/>
      <c r="DJB71" s="111"/>
      <c r="DJC71" s="111"/>
      <c r="DJD71" s="111"/>
      <c r="DJE71" s="111"/>
      <c r="DJF71" s="111"/>
    </row>
    <row r="72" spans="1:2970" s="79" customFormat="1" ht="27.6" customHeight="1" x14ac:dyDescent="0.2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c r="GH72" s="111"/>
      <c r="GI72" s="111"/>
      <c r="GJ72" s="111"/>
      <c r="GK72" s="111"/>
      <c r="GL72" s="111"/>
      <c r="GM72" s="111"/>
      <c r="GN72" s="111"/>
      <c r="GO72" s="111"/>
      <c r="GP72" s="111"/>
      <c r="GQ72" s="111"/>
      <c r="GR72" s="111"/>
      <c r="GS72" s="111"/>
      <c r="GT72" s="111"/>
      <c r="GU72" s="111"/>
      <c r="GV72" s="111"/>
      <c r="GW72" s="111"/>
      <c r="GX72" s="111"/>
      <c r="GY72" s="111"/>
      <c r="GZ72" s="111"/>
      <c r="HA72" s="111"/>
      <c r="HB72" s="111"/>
      <c r="HC72" s="111"/>
      <c r="HD72" s="111"/>
      <c r="HE72" s="111"/>
      <c r="HF72" s="111"/>
      <c r="HG72" s="111"/>
      <c r="HH72" s="111"/>
      <c r="HI72" s="111"/>
      <c r="HJ72" s="111"/>
      <c r="HK72" s="111"/>
      <c r="HL72" s="111"/>
      <c r="HM72" s="111"/>
      <c r="HN72" s="111"/>
      <c r="HO72" s="111"/>
      <c r="HP72" s="111"/>
      <c r="HQ72" s="111"/>
      <c r="HR72" s="111"/>
      <c r="HS72" s="111"/>
      <c r="HT72" s="111"/>
      <c r="HU72" s="111"/>
      <c r="HV72" s="111"/>
      <c r="HW72" s="111"/>
      <c r="HX72" s="111"/>
      <c r="HY72" s="111"/>
      <c r="HZ72" s="111"/>
      <c r="IA72" s="111"/>
      <c r="IB72" s="111"/>
      <c r="IC72" s="111"/>
      <c r="ID72" s="111"/>
      <c r="IE72" s="111"/>
      <c r="IF72" s="111"/>
      <c r="IG72" s="111"/>
      <c r="IH72" s="111"/>
      <c r="II72" s="111"/>
      <c r="IJ72" s="111"/>
      <c r="IK72" s="111"/>
      <c r="IL72" s="111"/>
      <c r="IM72" s="111"/>
      <c r="IN72" s="111"/>
      <c r="IO72" s="111"/>
      <c r="IP72" s="111"/>
      <c r="IQ72" s="111"/>
      <c r="IR72" s="111"/>
      <c r="IS72" s="111"/>
      <c r="IT72" s="111"/>
      <c r="IU72" s="111"/>
      <c r="IV72" s="111"/>
      <c r="IW72" s="111"/>
      <c r="IX72" s="111"/>
      <c r="IY72" s="111"/>
      <c r="IZ72" s="111"/>
      <c r="JA72" s="111"/>
      <c r="JB72" s="111"/>
      <c r="JC72" s="111"/>
      <c r="JD72" s="111"/>
      <c r="JE72" s="111"/>
      <c r="JF72" s="111"/>
      <c r="JG72" s="111"/>
      <c r="JH72" s="111"/>
      <c r="JI72" s="111"/>
      <c r="JJ72" s="111"/>
      <c r="JK72" s="111"/>
      <c r="JL72" s="111"/>
      <c r="JM72" s="111"/>
      <c r="JN72" s="111"/>
      <c r="JO72" s="111"/>
      <c r="JP72" s="111"/>
      <c r="JQ72" s="111"/>
      <c r="JR72" s="111"/>
      <c r="JS72" s="111"/>
      <c r="JT72" s="111"/>
      <c r="JU72" s="111"/>
      <c r="JV72" s="111"/>
      <c r="JW72" s="111"/>
      <c r="JX72" s="111"/>
      <c r="JY72" s="111"/>
      <c r="JZ72" s="111"/>
      <c r="KA72" s="111"/>
      <c r="KB72" s="111"/>
      <c r="KC72" s="111"/>
      <c r="KD72" s="111"/>
      <c r="KE72" s="111"/>
      <c r="KF72" s="111"/>
      <c r="KG72" s="111"/>
      <c r="KH72" s="111"/>
      <c r="KI72" s="111"/>
      <c r="KJ72" s="111"/>
      <c r="KK72" s="111"/>
      <c r="KL72" s="111"/>
      <c r="KM72" s="111"/>
      <c r="KN72" s="111"/>
      <c r="KO72" s="111"/>
      <c r="KP72" s="111"/>
      <c r="KQ72" s="111"/>
      <c r="KR72" s="111"/>
      <c r="KS72" s="111"/>
      <c r="KT72" s="111"/>
      <c r="KU72" s="111"/>
      <c r="KV72" s="111"/>
      <c r="KW72" s="111"/>
      <c r="KX72" s="111"/>
      <c r="KY72" s="111"/>
      <c r="KZ72" s="111"/>
      <c r="LA72" s="111"/>
      <c r="LB72" s="111"/>
      <c r="LC72" s="111"/>
      <c r="LD72" s="111"/>
      <c r="LE72" s="111"/>
      <c r="LF72" s="111"/>
      <c r="LG72" s="111"/>
      <c r="LH72" s="111"/>
      <c r="LI72" s="111"/>
      <c r="LJ72" s="111"/>
      <c r="LK72" s="111"/>
      <c r="LL72" s="111"/>
      <c r="LM72" s="111"/>
      <c r="LN72" s="111"/>
      <c r="LO72" s="111"/>
      <c r="LP72" s="111"/>
      <c r="LQ72" s="111"/>
      <c r="LR72" s="111"/>
      <c r="LS72" s="111"/>
      <c r="LT72" s="111"/>
      <c r="LU72" s="111"/>
      <c r="LV72" s="111"/>
      <c r="LW72" s="111"/>
      <c r="LX72" s="111"/>
      <c r="LY72" s="111"/>
      <c r="LZ72" s="111"/>
      <c r="MA72" s="111"/>
      <c r="MB72" s="111"/>
      <c r="MC72" s="111"/>
      <c r="MD72" s="111"/>
      <c r="ME72" s="111"/>
      <c r="MF72" s="111"/>
      <c r="MG72" s="111"/>
      <c r="MH72" s="111"/>
      <c r="MI72" s="111"/>
      <c r="MJ72" s="111"/>
      <c r="MK72" s="111"/>
      <c r="ML72" s="111"/>
      <c r="MM72" s="111"/>
      <c r="MN72" s="111"/>
      <c r="MO72" s="111"/>
      <c r="MP72" s="111"/>
      <c r="MQ72" s="111"/>
      <c r="MR72" s="111"/>
      <c r="MS72" s="111"/>
      <c r="MT72" s="111"/>
      <c r="MU72" s="111"/>
      <c r="MV72" s="111"/>
      <c r="MW72" s="111"/>
      <c r="MX72" s="111"/>
      <c r="MY72" s="111"/>
      <c r="MZ72" s="111"/>
      <c r="NA72" s="111"/>
      <c r="NB72" s="111"/>
      <c r="NC72" s="111"/>
      <c r="ND72" s="111"/>
      <c r="NE72" s="111"/>
      <c r="NF72" s="111"/>
      <c r="NG72" s="111"/>
      <c r="NH72" s="111"/>
      <c r="NI72" s="111"/>
      <c r="NJ72" s="111"/>
      <c r="NK72" s="111"/>
      <c r="NL72" s="111"/>
      <c r="NM72" s="111"/>
      <c r="NN72" s="111"/>
      <c r="NO72" s="111"/>
      <c r="NP72" s="111"/>
      <c r="NQ72" s="111"/>
      <c r="NR72" s="111"/>
      <c r="NS72" s="111"/>
      <c r="NT72" s="111"/>
      <c r="NU72" s="111"/>
      <c r="NV72" s="111"/>
      <c r="NW72" s="111"/>
      <c r="NX72" s="111"/>
      <c r="NY72" s="111"/>
      <c r="NZ72" s="111"/>
      <c r="OA72" s="111"/>
      <c r="OB72" s="111"/>
      <c r="OC72" s="111"/>
      <c r="OD72" s="111"/>
      <c r="OE72" s="111"/>
      <c r="OF72" s="111"/>
      <c r="OG72" s="111"/>
      <c r="OH72" s="111"/>
      <c r="OI72" s="111"/>
      <c r="OJ72" s="111"/>
      <c r="OK72" s="111"/>
      <c r="OL72" s="111"/>
      <c r="OM72" s="111"/>
      <c r="ON72" s="111"/>
      <c r="OO72" s="111"/>
      <c r="OP72" s="111"/>
      <c r="OQ72" s="111"/>
      <c r="OR72" s="111"/>
      <c r="OS72" s="111"/>
      <c r="OT72" s="111"/>
      <c r="OU72" s="111"/>
      <c r="OV72" s="111"/>
      <c r="OW72" s="111"/>
      <c r="OX72" s="111"/>
      <c r="OY72" s="111"/>
      <c r="OZ72" s="111"/>
      <c r="PA72" s="111"/>
      <c r="PB72" s="111"/>
      <c r="PC72" s="111"/>
      <c r="PD72" s="111"/>
      <c r="PE72" s="111"/>
      <c r="PF72" s="111"/>
      <c r="PG72" s="111"/>
      <c r="PH72" s="111"/>
      <c r="PI72" s="111"/>
      <c r="PJ72" s="111"/>
      <c r="PK72" s="111"/>
      <c r="PL72" s="111"/>
      <c r="PM72" s="111"/>
      <c r="PN72" s="111"/>
      <c r="PO72" s="111"/>
      <c r="PP72" s="111"/>
      <c r="PQ72" s="111"/>
      <c r="PR72" s="111"/>
      <c r="PS72" s="111"/>
      <c r="PT72" s="111"/>
      <c r="PU72" s="111"/>
      <c r="PV72" s="111"/>
      <c r="PW72" s="111"/>
      <c r="PX72" s="111"/>
      <c r="PY72" s="111"/>
      <c r="PZ72" s="111"/>
      <c r="QA72" s="111"/>
      <c r="QB72" s="111"/>
      <c r="QC72" s="111"/>
      <c r="QD72" s="111"/>
      <c r="QE72" s="111"/>
      <c r="QF72" s="111"/>
      <c r="QG72" s="111"/>
      <c r="QH72" s="111"/>
      <c r="QI72" s="111"/>
      <c r="QJ72" s="111"/>
      <c r="QK72" s="111"/>
      <c r="QL72" s="111"/>
      <c r="QM72" s="111"/>
      <c r="QN72" s="111"/>
      <c r="QO72" s="111"/>
      <c r="QP72" s="111"/>
      <c r="QQ72" s="111"/>
      <c r="QR72" s="111"/>
      <c r="QS72" s="111"/>
      <c r="QT72" s="111"/>
      <c r="QU72" s="111"/>
      <c r="QV72" s="111"/>
      <c r="QW72" s="111"/>
      <c r="QX72" s="111"/>
      <c r="QY72" s="111"/>
      <c r="QZ72" s="111"/>
      <c r="RA72" s="111"/>
      <c r="RB72" s="111"/>
      <c r="RC72" s="111"/>
      <c r="RD72" s="111"/>
      <c r="RE72" s="111"/>
      <c r="RF72" s="111"/>
      <c r="RG72" s="111"/>
      <c r="RH72" s="111"/>
      <c r="RI72" s="111"/>
      <c r="RJ72" s="111"/>
      <c r="RK72" s="111"/>
      <c r="RL72" s="111"/>
      <c r="RM72" s="111"/>
      <c r="RN72" s="111"/>
      <c r="RO72" s="111"/>
      <c r="RP72" s="111"/>
      <c r="RQ72" s="111"/>
      <c r="RR72" s="111"/>
      <c r="RS72" s="111"/>
      <c r="RT72" s="111"/>
      <c r="RU72" s="111"/>
      <c r="RV72" s="111"/>
      <c r="RW72" s="111"/>
      <c r="RX72" s="111"/>
      <c r="RY72" s="111"/>
      <c r="RZ72" s="111"/>
      <c r="SA72" s="111"/>
      <c r="SB72" s="111"/>
      <c r="SC72" s="111"/>
      <c r="SD72" s="111"/>
      <c r="SE72" s="111"/>
      <c r="SF72" s="111"/>
      <c r="SG72" s="111"/>
      <c r="SH72" s="111"/>
      <c r="SI72" s="111"/>
      <c r="SJ72" s="111"/>
      <c r="SK72" s="111"/>
      <c r="SL72" s="111"/>
      <c r="SM72" s="111"/>
      <c r="SN72" s="111"/>
      <c r="SO72" s="111"/>
      <c r="SP72" s="111"/>
      <c r="SQ72" s="111"/>
      <c r="SR72" s="111"/>
      <c r="SS72" s="111"/>
      <c r="ST72" s="111"/>
      <c r="SU72" s="111"/>
      <c r="SV72" s="111"/>
      <c r="SW72" s="111"/>
      <c r="SX72" s="111"/>
      <c r="SY72" s="111"/>
      <c r="SZ72" s="111"/>
      <c r="TA72" s="111"/>
      <c r="TB72" s="111"/>
      <c r="TC72" s="111"/>
      <c r="TD72" s="111"/>
      <c r="TE72" s="111"/>
      <c r="TF72" s="111"/>
      <c r="TG72" s="111"/>
      <c r="TH72" s="111"/>
      <c r="TI72" s="111"/>
      <c r="TJ72" s="111"/>
      <c r="TK72" s="111"/>
      <c r="TL72" s="111"/>
      <c r="TM72" s="111"/>
      <c r="TN72" s="111"/>
      <c r="TO72" s="111"/>
      <c r="TP72" s="111"/>
      <c r="TQ72" s="111"/>
      <c r="TR72" s="111"/>
      <c r="TS72" s="111"/>
      <c r="TT72" s="111"/>
      <c r="TU72" s="111"/>
      <c r="TV72" s="111"/>
      <c r="TW72" s="111"/>
      <c r="TX72" s="111"/>
      <c r="TY72" s="111"/>
      <c r="TZ72" s="111"/>
      <c r="UA72" s="111"/>
      <c r="UB72" s="111"/>
      <c r="UC72" s="111"/>
      <c r="UD72" s="111"/>
      <c r="UE72" s="111"/>
      <c r="UF72" s="111"/>
      <c r="UG72" s="111"/>
      <c r="UH72" s="111"/>
      <c r="UI72" s="111"/>
      <c r="UJ72" s="111"/>
      <c r="UK72" s="111"/>
      <c r="UL72" s="111"/>
      <c r="UM72" s="111"/>
      <c r="UN72" s="111"/>
      <c r="UO72" s="111"/>
      <c r="UP72" s="111"/>
      <c r="UQ72" s="111"/>
      <c r="UR72" s="111"/>
      <c r="US72" s="111"/>
      <c r="UT72" s="111"/>
      <c r="UU72" s="111"/>
      <c r="UV72" s="111"/>
      <c r="UW72" s="111"/>
      <c r="UX72" s="111"/>
      <c r="UY72" s="111"/>
      <c r="UZ72" s="111"/>
      <c r="VA72" s="111"/>
      <c r="VB72" s="111"/>
      <c r="VC72" s="111"/>
      <c r="VD72" s="111"/>
      <c r="VE72" s="111"/>
      <c r="VF72" s="111"/>
      <c r="VG72" s="111"/>
      <c r="VH72" s="111"/>
      <c r="VI72" s="111"/>
      <c r="VJ72" s="111"/>
      <c r="VK72" s="111"/>
      <c r="VL72" s="111"/>
      <c r="VM72" s="111"/>
      <c r="VN72" s="111"/>
      <c r="VO72" s="111"/>
      <c r="VP72" s="111"/>
      <c r="VQ72" s="111"/>
      <c r="VR72" s="111"/>
      <c r="VS72" s="111"/>
      <c r="VT72" s="111"/>
      <c r="VU72" s="111"/>
      <c r="VV72" s="111"/>
      <c r="VW72" s="111"/>
      <c r="VX72" s="111"/>
      <c r="VY72" s="111"/>
      <c r="VZ72" s="111"/>
      <c r="WA72" s="111"/>
      <c r="WB72" s="111"/>
      <c r="WC72" s="111"/>
      <c r="WD72" s="111"/>
      <c r="WE72" s="111"/>
      <c r="WF72" s="111"/>
      <c r="WG72" s="111"/>
      <c r="WH72" s="111"/>
      <c r="WI72" s="111"/>
      <c r="WJ72" s="111"/>
      <c r="WK72" s="111"/>
      <c r="WL72" s="111"/>
      <c r="WM72" s="111"/>
      <c r="WN72" s="111"/>
      <c r="WO72" s="111"/>
      <c r="WP72" s="111"/>
      <c r="WQ72" s="111"/>
      <c r="WR72" s="111"/>
      <c r="WS72" s="111"/>
      <c r="WT72" s="111"/>
      <c r="WU72" s="111"/>
      <c r="WV72" s="111"/>
      <c r="WW72" s="111"/>
      <c r="WX72" s="111"/>
      <c r="WY72" s="111"/>
      <c r="WZ72" s="111"/>
      <c r="XA72" s="111"/>
      <c r="XB72" s="111"/>
      <c r="XC72" s="111"/>
      <c r="XD72" s="111"/>
      <c r="XE72" s="111"/>
      <c r="XF72" s="111"/>
      <c r="XG72" s="111"/>
      <c r="XH72" s="111"/>
      <c r="XI72" s="111"/>
      <c r="XJ72" s="111"/>
      <c r="XK72" s="111"/>
      <c r="XL72" s="111"/>
      <c r="XM72" s="111"/>
      <c r="XN72" s="111"/>
      <c r="XO72" s="111"/>
      <c r="XP72" s="111"/>
      <c r="XQ72" s="111"/>
      <c r="XR72" s="111"/>
      <c r="XS72" s="111"/>
      <c r="XT72" s="111"/>
      <c r="XU72" s="111"/>
      <c r="XV72" s="111"/>
      <c r="XW72" s="111"/>
      <c r="XX72" s="111"/>
      <c r="XY72" s="111"/>
      <c r="XZ72" s="111"/>
      <c r="YA72" s="111"/>
      <c r="YB72" s="111"/>
      <c r="YC72" s="111"/>
      <c r="YD72" s="111"/>
      <c r="YE72" s="111"/>
      <c r="YF72" s="111"/>
      <c r="YG72" s="111"/>
      <c r="YH72" s="111"/>
      <c r="YI72" s="111"/>
      <c r="YJ72" s="111"/>
      <c r="YK72" s="111"/>
      <c r="YL72" s="111"/>
      <c r="YM72" s="111"/>
      <c r="YN72" s="111"/>
      <c r="YO72" s="111"/>
      <c r="YP72" s="111"/>
      <c r="YQ72" s="111"/>
      <c r="YR72" s="111"/>
      <c r="YS72" s="111"/>
      <c r="YT72" s="111"/>
      <c r="YU72" s="111"/>
      <c r="YV72" s="111"/>
      <c r="YW72" s="111"/>
      <c r="YX72" s="111"/>
      <c r="YY72" s="111"/>
      <c r="YZ72" s="111"/>
      <c r="ZA72" s="111"/>
      <c r="ZB72" s="111"/>
      <c r="ZC72" s="111"/>
      <c r="ZD72" s="111"/>
      <c r="ZE72" s="111"/>
      <c r="ZF72" s="111"/>
      <c r="ZG72" s="111"/>
      <c r="ZH72" s="111"/>
      <c r="ZI72" s="111"/>
      <c r="ZJ72" s="111"/>
      <c r="ZK72" s="111"/>
      <c r="ZL72" s="111"/>
      <c r="ZM72" s="111"/>
      <c r="ZN72" s="111"/>
      <c r="ZO72" s="111"/>
      <c r="ZP72" s="111"/>
      <c r="ZQ72" s="111"/>
      <c r="ZR72" s="111"/>
      <c r="ZS72" s="111"/>
      <c r="ZT72" s="111"/>
      <c r="ZU72" s="111"/>
      <c r="ZV72" s="111"/>
      <c r="ZW72" s="111"/>
      <c r="ZX72" s="111"/>
      <c r="ZY72" s="111"/>
      <c r="ZZ72" s="111"/>
      <c r="AAA72" s="111"/>
      <c r="AAB72" s="111"/>
      <c r="AAC72" s="111"/>
      <c r="AAD72" s="111"/>
      <c r="AAE72" s="111"/>
      <c r="AAF72" s="111"/>
      <c r="AAG72" s="111"/>
      <c r="AAH72" s="111"/>
      <c r="AAI72" s="111"/>
      <c r="AAJ72" s="111"/>
      <c r="AAK72" s="111"/>
      <c r="AAL72" s="111"/>
      <c r="AAM72" s="111"/>
      <c r="AAN72" s="111"/>
      <c r="AAO72" s="111"/>
      <c r="AAP72" s="111"/>
      <c r="AAQ72" s="111"/>
      <c r="AAR72" s="111"/>
      <c r="AAS72" s="111"/>
      <c r="AAT72" s="111"/>
      <c r="AAU72" s="111"/>
      <c r="AAV72" s="111"/>
      <c r="AAW72" s="111"/>
      <c r="AAX72" s="111"/>
      <c r="AAY72" s="111"/>
      <c r="AAZ72" s="111"/>
      <c r="ABA72" s="111"/>
      <c r="ABB72" s="111"/>
      <c r="ABC72" s="111"/>
      <c r="ABD72" s="111"/>
      <c r="ABE72" s="111"/>
      <c r="ABF72" s="111"/>
      <c r="ABG72" s="111"/>
      <c r="ABH72" s="111"/>
      <c r="ABI72" s="111"/>
      <c r="ABJ72" s="111"/>
      <c r="ABK72" s="111"/>
      <c r="ABL72" s="111"/>
      <c r="ABM72" s="111"/>
      <c r="ABN72" s="111"/>
      <c r="ABO72" s="111"/>
      <c r="ABP72" s="111"/>
      <c r="ABQ72" s="111"/>
      <c r="ABR72" s="111"/>
      <c r="ABS72" s="111"/>
      <c r="ABT72" s="111"/>
      <c r="ABU72" s="111"/>
      <c r="ABV72" s="111"/>
      <c r="ABW72" s="111"/>
      <c r="ABX72" s="111"/>
      <c r="ABY72" s="111"/>
      <c r="ABZ72" s="111"/>
      <c r="ACA72" s="111"/>
      <c r="ACB72" s="111"/>
      <c r="ACC72" s="111"/>
      <c r="ACD72" s="111"/>
      <c r="ACE72" s="111"/>
      <c r="ACF72" s="111"/>
      <c r="ACG72" s="111"/>
      <c r="ACH72" s="111"/>
      <c r="ACI72" s="111"/>
      <c r="ACJ72" s="111"/>
      <c r="ACK72" s="111"/>
      <c r="ACL72" s="111"/>
      <c r="ACM72" s="111"/>
      <c r="ACN72" s="111"/>
      <c r="ACO72" s="111"/>
      <c r="ACP72" s="111"/>
      <c r="ACQ72" s="111"/>
      <c r="ACR72" s="111"/>
      <c r="ACS72" s="111"/>
      <c r="ACT72" s="111"/>
      <c r="ACU72" s="111"/>
      <c r="ACV72" s="111"/>
      <c r="ACW72" s="111"/>
      <c r="ACX72" s="111"/>
      <c r="ACY72" s="111"/>
      <c r="ACZ72" s="111"/>
      <c r="ADA72" s="111"/>
      <c r="ADB72" s="111"/>
      <c r="ADC72" s="111"/>
      <c r="ADD72" s="111"/>
      <c r="ADE72" s="111"/>
      <c r="ADF72" s="111"/>
      <c r="ADG72" s="111"/>
      <c r="ADH72" s="111"/>
      <c r="ADI72" s="111"/>
      <c r="ADJ72" s="111"/>
      <c r="ADK72" s="111"/>
      <c r="ADL72" s="111"/>
      <c r="ADM72" s="111"/>
      <c r="ADN72" s="111"/>
      <c r="ADO72" s="111"/>
      <c r="ADP72" s="111"/>
      <c r="ADQ72" s="111"/>
      <c r="ADR72" s="111"/>
      <c r="ADS72" s="111"/>
      <c r="ADT72" s="111"/>
      <c r="ADU72" s="111"/>
      <c r="ADV72" s="111"/>
      <c r="ADW72" s="111"/>
      <c r="ADX72" s="111"/>
      <c r="ADY72" s="111"/>
      <c r="ADZ72" s="111"/>
      <c r="AEA72" s="111"/>
      <c r="AEB72" s="111"/>
      <c r="AEC72" s="111"/>
      <c r="AED72" s="111"/>
      <c r="AEE72" s="111"/>
      <c r="AEF72" s="111"/>
      <c r="AEG72" s="111"/>
      <c r="AEH72" s="111"/>
      <c r="AEI72" s="111"/>
      <c r="AEJ72" s="111"/>
      <c r="AEK72" s="111"/>
      <c r="AEL72" s="111"/>
      <c r="AEM72" s="111"/>
      <c r="AEN72" s="111"/>
      <c r="AEO72" s="111"/>
      <c r="AEP72" s="111"/>
      <c r="AEQ72" s="111"/>
      <c r="AER72" s="111"/>
      <c r="AES72" s="111"/>
      <c r="AET72" s="111"/>
      <c r="AEU72" s="111"/>
      <c r="AEV72" s="111"/>
      <c r="AEW72" s="111"/>
      <c r="AEX72" s="111"/>
      <c r="AEY72" s="111"/>
      <c r="AEZ72" s="111"/>
      <c r="AFA72" s="111"/>
      <c r="AFB72" s="111"/>
      <c r="AFC72" s="111"/>
      <c r="AFD72" s="111"/>
      <c r="AFE72" s="111"/>
      <c r="AFF72" s="111"/>
      <c r="AFG72" s="111"/>
      <c r="AFH72" s="111"/>
      <c r="AFI72" s="111"/>
      <c r="AFJ72" s="111"/>
      <c r="AFK72" s="111"/>
      <c r="AFL72" s="111"/>
      <c r="AFM72" s="111"/>
      <c r="AFN72" s="111"/>
      <c r="AFO72" s="111"/>
      <c r="AFP72" s="111"/>
      <c r="AFQ72" s="111"/>
      <c r="AFR72" s="111"/>
      <c r="AFS72" s="111"/>
      <c r="AFT72" s="111"/>
      <c r="AFU72" s="111"/>
      <c r="AFV72" s="111"/>
      <c r="AFW72" s="111"/>
      <c r="AFX72" s="111"/>
      <c r="AFY72" s="111"/>
      <c r="AFZ72" s="111"/>
      <c r="AGA72" s="111"/>
      <c r="AGB72" s="111"/>
      <c r="AGC72" s="111"/>
      <c r="AGD72" s="111"/>
      <c r="AGE72" s="111"/>
      <c r="AGF72" s="111"/>
      <c r="AGG72" s="111"/>
      <c r="AGH72" s="111"/>
      <c r="AGI72" s="111"/>
      <c r="AGJ72" s="111"/>
      <c r="AGK72" s="111"/>
      <c r="AGL72" s="111"/>
      <c r="AGM72" s="111"/>
      <c r="AGN72" s="111"/>
      <c r="AGO72" s="111"/>
      <c r="AGP72" s="111"/>
      <c r="AGQ72" s="111"/>
      <c r="AGR72" s="111"/>
      <c r="AGS72" s="111"/>
      <c r="AGT72" s="111"/>
      <c r="AGU72" s="111"/>
      <c r="AGV72" s="111"/>
      <c r="AGW72" s="111"/>
      <c r="AGX72" s="111"/>
      <c r="AGY72" s="111"/>
      <c r="AGZ72" s="111"/>
      <c r="AHA72" s="111"/>
      <c r="AHB72" s="111"/>
      <c r="AHC72" s="111"/>
      <c r="AHD72" s="111"/>
      <c r="AHE72" s="111"/>
      <c r="AHF72" s="111"/>
      <c r="AHG72" s="111"/>
      <c r="AHH72" s="111"/>
      <c r="AHI72" s="111"/>
      <c r="AHJ72" s="111"/>
      <c r="AHK72" s="111"/>
      <c r="AHL72" s="111"/>
      <c r="AHM72" s="111"/>
      <c r="AHN72" s="111"/>
      <c r="AHO72" s="111"/>
      <c r="AHP72" s="111"/>
      <c r="AHQ72" s="111"/>
      <c r="AHR72" s="111"/>
      <c r="AHS72" s="111"/>
      <c r="AHT72" s="111"/>
      <c r="AHU72" s="111"/>
      <c r="AHV72" s="111"/>
      <c r="AHW72" s="111"/>
      <c r="AHX72" s="111"/>
      <c r="AHY72" s="111"/>
      <c r="AHZ72" s="111"/>
      <c r="AIA72" s="111"/>
      <c r="AIB72" s="111"/>
      <c r="AIC72" s="111"/>
      <c r="AID72" s="111"/>
      <c r="AIE72" s="111"/>
      <c r="AIF72" s="111"/>
      <c r="AIG72" s="111"/>
      <c r="AIH72" s="111"/>
      <c r="AII72" s="111"/>
      <c r="AIJ72" s="111"/>
      <c r="AIK72" s="111"/>
      <c r="AIL72" s="111"/>
      <c r="AIM72" s="111"/>
      <c r="AIN72" s="111"/>
      <c r="AIO72" s="111"/>
      <c r="AIP72" s="111"/>
      <c r="AIQ72" s="111"/>
      <c r="AIR72" s="111"/>
      <c r="AIS72" s="111"/>
      <c r="AIT72" s="111"/>
      <c r="AIU72" s="111"/>
      <c r="AIV72" s="111"/>
      <c r="AIW72" s="111"/>
      <c r="AIX72" s="111"/>
      <c r="AIY72" s="111"/>
      <c r="AIZ72" s="111"/>
      <c r="AJA72" s="111"/>
      <c r="AJB72" s="111"/>
      <c r="AJC72" s="111"/>
      <c r="AJD72" s="111"/>
      <c r="AJE72" s="111"/>
      <c r="AJF72" s="111"/>
      <c r="AJG72" s="111"/>
      <c r="AJH72" s="111"/>
      <c r="AJI72" s="111"/>
      <c r="AJJ72" s="111"/>
      <c r="AJK72" s="111"/>
      <c r="AJL72" s="111"/>
      <c r="AJM72" s="111"/>
      <c r="AJN72" s="111"/>
      <c r="AJO72" s="111"/>
      <c r="AJP72" s="111"/>
      <c r="AJQ72" s="111"/>
      <c r="AJR72" s="111"/>
      <c r="AJS72" s="111"/>
      <c r="AJT72" s="111"/>
      <c r="AJU72" s="111"/>
      <c r="AJV72" s="111"/>
      <c r="AJW72" s="111"/>
      <c r="AJX72" s="111"/>
      <c r="AJY72" s="111"/>
      <c r="AJZ72" s="111"/>
      <c r="AKA72" s="111"/>
      <c r="AKB72" s="111"/>
      <c r="AKC72" s="111"/>
      <c r="AKD72" s="111"/>
      <c r="AKE72" s="111"/>
      <c r="AKF72" s="111"/>
      <c r="AKG72" s="111"/>
      <c r="AKH72" s="111"/>
      <c r="AKI72" s="111"/>
      <c r="AKJ72" s="111"/>
      <c r="AKK72" s="111"/>
      <c r="AKL72" s="111"/>
      <c r="AKM72" s="111"/>
      <c r="AKN72" s="111"/>
      <c r="AKO72" s="111"/>
      <c r="AKP72" s="111"/>
      <c r="AKQ72" s="111"/>
      <c r="AKR72" s="111"/>
      <c r="AKS72" s="111"/>
      <c r="AKT72" s="111"/>
      <c r="AKU72" s="111"/>
      <c r="AKV72" s="111"/>
      <c r="AKW72" s="111"/>
      <c r="AKX72" s="111"/>
      <c r="AKY72" s="111"/>
      <c r="AKZ72" s="111"/>
      <c r="ALA72" s="111"/>
      <c r="ALB72" s="111"/>
      <c r="ALC72" s="111"/>
      <c r="ALD72" s="111"/>
      <c r="ALE72" s="111"/>
      <c r="ALF72" s="111"/>
      <c r="ALG72" s="111"/>
      <c r="ALH72" s="111"/>
      <c r="ALI72" s="111"/>
      <c r="ALJ72" s="111"/>
      <c r="ALK72" s="111"/>
      <c r="ALL72" s="111"/>
      <c r="ALM72" s="111"/>
      <c r="ALN72" s="111"/>
      <c r="ALO72" s="111"/>
      <c r="ALP72" s="111"/>
      <c r="ALQ72" s="111"/>
      <c r="ALR72" s="111"/>
      <c r="ALS72" s="111"/>
      <c r="ALT72" s="111"/>
      <c r="ALU72" s="111"/>
      <c r="ALV72" s="111"/>
      <c r="ALW72" s="111"/>
      <c r="ALX72" s="111"/>
      <c r="ALY72" s="111"/>
      <c r="ALZ72" s="111"/>
      <c r="AMA72" s="111"/>
      <c r="AMB72" s="111"/>
      <c r="AMC72" s="111"/>
      <c r="AMD72" s="111"/>
      <c r="AME72" s="111"/>
      <c r="AMF72" s="111"/>
      <c r="AMG72" s="111"/>
      <c r="AMH72" s="111"/>
      <c r="AMI72" s="111"/>
      <c r="AMJ72" s="111"/>
      <c r="AMK72" s="111"/>
      <c r="AML72" s="111"/>
      <c r="AMM72" s="111"/>
      <c r="AMN72" s="111"/>
      <c r="AMO72" s="111"/>
      <c r="AMP72" s="111"/>
      <c r="AMQ72" s="111"/>
      <c r="AMR72" s="111"/>
      <c r="AMS72" s="111"/>
      <c r="AMT72" s="111"/>
      <c r="AMU72" s="111"/>
      <c r="AMV72" s="111"/>
      <c r="AMW72" s="111"/>
      <c r="AMX72" s="111"/>
      <c r="AMY72" s="111"/>
      <c r="AMZ72" s="111"/>
      <c r="ANA72" s="111"/>
      <c r="ANB72" s="111"/>
      <c r="ANC72" s="111"/>
      <c r="AND72" s="111"/>
      <c r="ANE72" s="111"/>
      <c r="ANF72" s="111"/>
      <c r="ANG72" s="111"/>
      <c r="ANH72" s="111"/>
      <c r="ANI72" s="111"/>
      <c r="ANJ72" s="111"/>
      <c r="ANK72" s="111"/>
      <c r="ANL72" s="111"/>
      <c r="ANM72" s="111"/>
      <c r="ANN72" s="111"/>
      <c r="ANO72" s="111"/>
      <c r="ANP72" s="111"/>
      <c r="ANQ72" s="111"/>
      <c r="ANR72" s="111"/>
      <c r="ANS72" s="111"/>
      <c r="ANT72" s="111"/>
      <c r="ANU72" s="111"/>
      <c r="ANV72" s="111"/>
      <c r="ANW72" s="111"/>
      <c r="ANX72" s="111"/>
      <c r="ANY72" s="111"/>
      <c r="ANZ72" s="111"/>
      <c r="AOA72" s="111"/>
      <c r="AOB72" s="111"/>
      <c r="AOC72" s="111"/>
      <c r="AOD72" s="111"/>
      <c r="AOE72" s="111"/>
      <c r="AOF72" s="111"/>
      <c r="AOG72" s="111"/>
      <c r="AOH72" s="111"/>
      <c r="AOI72" s="111"/>
      <c r="AOJ72" s="111"/>
      <c r="AOK72" s="111"/>
      <c r="AOL72" s="111"/>
      <c r="AOM72" s="111"/>
      <c r="AON72" s="111"/>
      <c r="AOO72" s="111"/>
      <c r="AOP72" s="111"/>
      <c r="AOQ72" s="111"/>
      <c r="AOR72" s="111"/>
      <c r="AOS72" s="111"/>
      <c r="AOT72" s="111"/>
      <c r="AOU72" s="111"/>
      <c r="AOV72" s="111"/>
      <c r="AOW72" s="111"/>
      <c r="AOX72" s="111"/>
      <c r="AOY72" s="111"/>
      <c r="AOZ72" s="111"/>
      <c r="APA72" s="111"/>
      <c r="APB72" s="111"/>
      <c r="APC72" s="111"/>
      <c r="APD72" s="111"/>
      <c r="APE72" s="111"/>
      <c r="APF72" s="111"/>
      <c r="APG72" s="111"/>
      <c r="APH72" s="111"/>
      <c r="API72" s="111"/>
      <c r="APJ72" s="111"/>
      <c r="APK72" s="111"/>
      <c r="APL72" s="111"/>
      <c r="APM72" s="111"/>
      <c r="APN72" s="111"/>
      <c r="APO72" s="111"/>
      <c r="APP72" s="111"/>
      <c r="APQ72" s="111"/>
      <c r="APR72" s="111"/>
      <c r="APS72" s="111"/>
      <c r="APT72" s="111"/>
      <c r="APU72" s="111"/>
      <c r="APV72" s="111"/>
      <c r="APW72" s="111"/>
      <c r="APX72" s="111"/>
      <c r="APY72" s="111"/>
      <c r="APZ72" s="111"/>
      <c r="AQA72" s="111"/>
      <c r="AQB72" s="111"/>
      <c r="AQC72" s="111"/>
      <c r="AQD72" s="111"/>
      <c r="AQE72" s="111"/>
      <c r="AQF72" s="111"/>
      <c r="AQG72" s="111"/>
      <c r="AQH72" s="111"/>
      <c r="AQI72" s="111"/>
      <c r="AQJ72" s="111"/>
      <c r="AQK72" s="111"/>
      <c r="AQL72" s="111"/>
      <c r="AQM72" s="111"/>
      <c r="AQN72" s="111"/>
      <c r="AQO72" s="111"/>
      <c r="AQP72" s="111"/>
      <c r="AQQ72" s="111"/>
      <c r="AQR72" s="111"/>
      <c r="AQS72" s="111"/>
      <c r="AQT72" s="111"/>
      <c r="AQU72" s="111"/>
      <c r="AQV72" s="111"/>
      <c r="AQW72" s="111"/>
      <c r="AQX72" s="111"/>
      <c r="AQY72" s="111"/>
      <c r="AQZ72" s="111"/>
      <c r="ARA72" s="111"/>
      <c r="ARB72" s="111"/>
      <c r="ARC72" s="111"/>
      <c r="ARD72" s="111"/>
      <c r="ARE72" s="111"/>
      <c r="ARF72" s="111"/>
      <c r="ARG72" s="111"/>
      <c r="ARH72" s="111"/>
      <c r="ARI72" s="111"/>
      <c r="ARJ72" s="111"/>
      <c r="ARK72" s="111"/>
      <c r="ARL72" s="111"/>
      <c r="ARM72" s="111"/>
      <c r="ARN72" s="111"/>
      <c r="ARO72" s="111"/>
      <c r="ARP72" s="111"/>
      <c r="ARQ72" s="111"/>
      <c r="ARR72" s="111"/>
      <c r="ARS72" s="111"/>
      <c r="ART72" s="111"/>
      <c r="ARU72" s="111"/>
      <c r="ARV72" s="111"/>
      <c r="ARW72" s="111"/>
      <c r="ARX72" s="111"/>
      <c r="ARY72" s="111"/>
      <c r="ARZ72" s="111"/>
      <c r="ASA72" s="111"/>
      <c r="ASB72" s="111"/>
      <c r="ASC72" s="111"/>
      <c r="ASD72" s="111"/>
      <c r="ASE72" s="111"/>
      <c r="ASF72" s="111"/>
      <c r="ASG72" s="111"/>
      <c r="ASH72" s="111"/>
      <c r="ASI72" s="111"/>
      <c r="ASJ72" s="111"/>
      <c r="ASK72" s="111"/>
      <c r="ASL72" s="111"/>
      <c r="ASM72" s="111"/>
      <c r="ASN72" s="111"/>
      <c r="ASO72" s="111"/>
      <c r="ASP72" s="111"/>
      <c r="ASQ72" s="111"/>
      <c r="ASR72" s="111"/>
      <c r="ASS72" s="111"/>
      <c r="AST72" s="111"/>
      <c r="ASU72" s="111"/>
      <c r="ASV72" s="111"/>
      <c r="ASW72" s="111"/>
      <c r="ASX72" s="111"/>
      <c r="ASY72" s="111"/>
      <c r="ASZ72" s="111"/>
      <c r="ATA72" s="111"/>
      <c r="ATB72" s="111"/>
      <c r="ATC72" s="111"/>
      <c r="ATD72" s="111"/>
      <c r="ATE72" s="111"/>
      <c r="ATF72" s="111"/>
      <c r="ATG72" s="111"/>
      <c r="ATH72" s="111"/>
      <c r="ATI72" s="111"/>
      <c r="ATJ72" s="111"/>
      <c r="ATK72" s="111"/>
      <c r="ATL72" s="111"/>
      <c r="ATM72" s="111"/>
      <c r="ATN72" s="111"/>
      <c r="ATO72" s="111"/>
      <c r="ATP72" s="111"/>
      <c r="ATQ72" s="111"/>
      <c r="ATR72" s="111"/>
      <c r="ATS72" s="111"/>
      <c r="ATT72" s="111"/>
      <c r="ATU72" s="111"/>
      <c r="ATV72" s="111"/>
      <c r="ATW72" s="111"/>
      <c r="ATX72" s="111"/>
      <c r="ATY72" s="111"/>
      <c r="ATZ72" s="111"/>
      <c r="AUA72" s="111"/>
      <c r="AUB72" s="111"/>
      <c r="AUC72" s="111"/>
      <c r="AUD72" s="111"/>
      <c r="AUE72" s="111"/>
      <c r="AUF72" s="111"/>
      <c r="AUG72" s="111"/>
      <c r="AUH72" s="111"/>
      <c r="AUI72" s="111"/>
      <c r="AUJ72" s="111"/>
      <c r="AUK72" s="111"/>
      <c r="AUL72" s="111"/>
      <c r="AUM72" s="111"/>
      <c r="AUN72" s="111"/>
      <c r="AUO72" s="111"/>
      <c r="AUP72" s="111"/>
      <c r="AUQ72" s="111"/>
      <c r="AUR72" s="111"/>
      <c r="AUS72" s="111"/>
      <c r="AUT72" s="111"/>
      <c r="AUU72" s="111"/>
      <c r="AUV72" s="111"/>
      <c r="AUW72" s="111"/>
      <c r="AUX72" s="111"/>
      <c r="AUY72" s="111"/>
      <c r="AUZ72" s="111"/>
      <c r="AVA72" s="111"/>
      <c r="AVB72" s="111"/>
      <c r="AVC72" s="111"/>
      <c r="AVD72" s="111"/>
      <c r="AVE72" s="111"/>
      <c r="AVF72" s="111"/>
      <c r="AVG72" s="111"/>
      <c r="AVH72" s="111"/>
      <c r="AVI72" s="111"/>
      <c r="AVJ72" s="111"/>
      <c r="AVK72" s="111"/>
      <c r="AVL72" s="111"/>
      <c r="AVM72" s="111"/>
      <c r="AVN72" s="111"/>
      <c r="AVO72" s="111"/>
      <c r="AVP72" s="111"/>
      <c r="AVQ72" s="111"/>
      <c r="AVR72" s="111"/>
      <c r="AVS72" s="111"/>
      <c r="AVT72" s="111"/>
      <c r="AVU72" s="111"/>
      <c r="AVV72" s="111"/>
      <c r="AVW72" s="111"/>
      <c r="AVX72" s="111"/>
      <c r="AVY72" s="111"/>
      <c r="AVZ72" s="111"/>
      <c r="AWA72" s="111"/>
      <c r="AWB72" s="111"/>
      <c r="AWC72" s="111"/>
      <c r="AWD72" s="111"/>
      <c r="AWE72" s="111"/>
      <c r="AWF72" s="111"/>
      <c r="AWG72" s="111"/>
      <c r="AWH72" s="111"/>
      <c r="AWI72" s="111"/>
      <c r="AWJ72" s="111"/>
      <c r="AWK72" s="111"/>
      <c r="AWL72" s="111"/>
      <c r="AWM72" s="111"/>
      <c r="AWN72" s="111"/>
      <c r="AWO72" s="111"/>
      <c r="AWP72" s="111"/>
      <c r="AWQ72" s="111"/>
      <c r="AWR72" s="111"/>
      <c r="AWS72" s="111"/>
      <c r="AWT72" s="111"/>
      <c r="AWU72" s="111"/>
      <c r="AWV72" s="111"/>
      <c r="AWW72" s="111"/>
      <c r="AWX72" s="111"/>
      <c r="AWY72" s="111"/>
      <c r="AWZ72" s="111"/>
      <c r="AXA72" s="111"/>
      <c r="AXB72" s="111"/>
      <c r="AXC72" s="111"/>
      <c r="AXD72" s="111"/>
      <c r="AXE72" s="111"/>
      <c r="AXF72" s="111"/>
      <c r="AXG72" s="111"/>
      <c r="AXH72" s="111"/>
      <c r="AXI72" s="111"/>
      <c r="AXJ72" s="111"/>
      <c r="AXK72" s="111"/>
      <c r="AXL72" s="111"/>
      <c r="AXM72" s="111"/>
      <c r="AXN72" s="111"/>
      <c r="AXO72" s="111"/>
      <c r="AXP72" s="111"/>
      <c r="AXQ72" s="111"/>
      <c r="AXR72" s="111"/>
      <c r="AXS72" s="111"/>
      <c r="AXT72" s="111"/>
      <c r="AXU72" s="111"/>
      <c r="AXV72" s="111"/>
      <c r="AXW72" s="111"/>
      <c r="AXX72" s="111"/>
      <c r="AXY72" s="111"/>
      <c r="AXZ72" s="111"/>
      <c r="AYA72" s="111"/>
      <c r="AYB72" s="111"/>
      <c r="AYC72" s="111"/>
      <c r="AYD72" s="111"/>
      <c r="AYE72" s="111"/>
      <c r="AYF72" s="111"/>
      <c r="AYG72" s="111"/>
      <c r="AYH72" s="111"/>
      <c r="AYI72" s="111"/>
      <c r="AYJ72" s="111"/>
      <c r="AYK72" s="111"/>
      <c r="AYL72" s="111"/>
      <c r="AYM72" s="111"/>
      <c r="AYN72" s="111"/>
      <c r="AYO72" s="111"/>
      <c r="AYP72" s="111"/>
      <c r="AYQ72" s="111"/>
      <c r="AYR72" s="111"/>
      <c r="AYS72" s="111"/>
      <c r="AYT72" s="111"/>
      <c r="AYU72" s="111"/>
      <c r="AYV72" s="111"/>
      <c r="AYW72" s="111"/>
      <c r="AYX72" s="111"/>
      <c r="AYY72" s="111"/>
      <c r="AYZ72" s="111"/>
      <c r="AZA72" s="111"/>
      <c r="AZB72" s="111"/>
      <c r="AZC72" s="111"/>
      <c r="AZD72" s="111"/>
      <c r="AZE72" s="111"/>
      <c r="AZF72" s="111"/>
      <c r="AZG72" s="111"/>
      <c r="AZH72" s="111"/>
      <c r="AZI72" s="111"/>
      <c r="AZJ72" s="111"/>
      <c r="AZK72" s="111"/>
      <c r="AZL72" s="111"/>
      <c r="AZM72" s="111"/>
      <c r="AZN72" s="111"/>
      <c r="AZO72" s="111"/>
      <c r="AZP72" s="111"/>
      <c r="AZQ72" s="111"/>
      <c r="AZR72" s="111"/>
      <c r="AZS72" s="111"/>
      <c r="AZT72" s="111"/>
      <c r="AZU72" s="111"/>
      <c r="AZV72" s="111"/>
      <c r="AZW72" s="111"/>
      <c r="AZX72" s="111"/>
      <c r="AZY72" s="111"/>
      <c r="AZZ72" s="111"/>
      <c r="BAA72" s="111"/>
      <c r="BAB72" s="111"/>
      <c r="BAC72" s="111"/>
      <c r="BAD72" s="111"/>
      <c r="BAE72" s="111"/>
      <c r="BAF72" s="111"/>
      <c r="BAG72" s="111"/>
      <c r="BAH72" s="111"/>
      <c r="BAI72" s="111"/>
      <c r="BAJ72" s="111"/>
      <c r="BAK72" s="111"/>
      <c r="BAL72" s="111"/>
      <c r="BAM72" s="111"/>
      <c r="BAN72" s="111"/>
      <c r="BAO72" s="111"/>
      <c r="BAP72" s="111"/>
      <c r="BAQ72" s="111"/>
      <c r="BAR72" s="111"/>
      <c r="BAS72" s="111"/>
      <c r="BAT72" s="111"/>
      <c r="BAU72" s="111"/>
      <c r="BAV72" s="111"/>
      <c r="BAW72" s="111"/>
      <c r="BAX72" s="111"/>
      <c r="BAY72" s="111"/>
      <c r="BAZ72" s="111"/>
      <c r="BBA72" s="111"/>
      <c r="BBB72" s="111"/>
      <c r="BBC72" s="111"/>
      <c r="BBD72" s="111"/>
      <c r="BBE72" s="111"/>
      <c r="BBF72" s="111"/>
      <c r="BBG72" s="111"/>
      <c r="BBH72" s="111"/>
      <c r="BBI72" s="111"/>
      <c r="BBJ72" s="111"/>
      <c r="BBK72" s="111"/>
      <c r="BBL72" s="111"/>
      <c r="BBM72" s="111"/>
      <c r="BBN72" s="111"/>
      <c r="BBO72" s="111"/>
      <c r="BBP72" s="111"/>
      <c r="BBQ72" s="111"/>
      <c r="BBR72" s="111"/>
      <c r="BBS72" s="111"/>
      <c r="BBT72" s="111"/>
      <c r="BBU72" s="111"/>
      <c r="BBV72" s="111"/>
      <c r="BBW72" s="111"/>
      <c r="BBX72" s="111"/>
      <c r="BBY72" s="111"/>
      <c r="BBZ72" s="111"/>
      <c r="BCA72" s="111"/>
      <c r="BCB72" s="111"/>
      <c r="BCC72" s="111"/>
      <c r="BCD72" s="111"/>
      <c r="BCE72" s="111"/>
      <c r="BCF72" s="111"/>
      <c r="BCG72" s="111"/>
      <c r="BCH72" s="111"/>
      <c r="BCI72" s="111"/>
      <c r="BCJ72" s="111"/>
      <c r="BCK72" s="111"/>
      <c r="BCL72" s="111"/>
      <c r="BCM72" s="111"/>
      <c r="BCN72" s="111"/>
      <c r="BCO72" s="111"/>
      <c r="BCP72" s="111"/>
      <c r="BCQ72" s="111"/>
      <c r="BCR72" s="111"/>
      <c r="BCS72" s="111"/>
      <c r="BCT72" s="111"/>
      <c r="BCU72" s="111"/>
      <c r="BCV72" s="111"/>
      <c r="BCW72" s="111"/>
      <c r="BCX72" s="111"/>
      <c r="BCY72" s="111"/>
      <c r="BCZ72" s="111"/>
      <c r="BDA72" s="111"/>
      <c r="BDB72" s="111"/>
      <c r="BDC72" s="111"/>
      <c r="BDD72" s="111"/>
      <c r="BDE72" s="111"/>
      <c r="BDF72" s="111"/>
      <c r="BDG72" s="111"/>
      <c r="BDH72" s="111"/>
      <c r="BDI72" s="111"/>
      <c r="BDJ72" s="111"/>
      <c r="BDK72" s="111"/>
      <c r="BDL72" s="111"/>
      <c r="BDM72" s="111"/>
      <c r="BDN72" s="111"/>
      <c r="BDO72" s="111"/>
      <c r="BDP72" s="111"/>
      <c r="BDQ72" s="111"/>
      <c r="BDR72" s="111"/>
      <c r="BDS72" s="111"/>
      <c r="BDT72" s="111"/>
      <c r="BDU72" s="111"/>
      <c r="BDV72" s="111"/>
      <c r="BDW72" s="111"/>
      <c r="BDX72" s="111"/>
      <c r="BDY72" s="111"/>
      <c r="BDZ72" s="111"/>
      <c r="BEA72" s="111"/>
      <c r="BEB72" s="111"/>
      <c r="BEC72" s="111"/>
      <c r="BED72" s="111"/>
      <c r="BEE72" s="111"/>
      <c r="BEF72" s="111"/>
      <c r="BEG72" s="111"/>
      <c r="BEH72" s="111"/>
      <c r="BEI72" s="111"/>
      <c r="BEJ72" s="111"/>
      <c r="BEK72" s="111"/>
      <c r="BEL72" s="111"/>
      <c r="BEM72" s="111"/>
      <c r="BEN72" s="111"/>
      <c r="BEO72" s="111"/>
      <c r="BEP72" s="111"/>
      <c r="BEQ72" s="111"/>
      <c r="BER72" s="111"/>
      <c r="BES72" s="111"/>
      <c r="BET72" s="111"/>
      <c r="BEU72" s="111"/>
      <c r="BEV72" s="111"/>
      <c r="BEW72" s="111"/>
      <c r="BEX72" s="111"/>
      <c r="BEY72" s="111"/>
      <c r="BEZ72" s="111"/>
      <c r="BFA72" s="111"/>
      <c r="BFB72" s="111"/>
      <c r="BFC72" s="111"/>
      <c r="BFD72" s="111"/>
      <c r="BFE72" s="111"/>
      <c r="BFF72" s="111"/>
      <c r="BFG72" s="111"/>
      <c r="BFH72" s="111"/>
      <c r="BFI72" s="111"/>
      <c r="BFJ72" s="111"/>
      <c r="BFK72" s="111"/>
      <c r="BFL72" s="111"/>
      <c r="BFM72" s="111"/>
      <c r="BFN72" s="111"/>
      <c r="BFO72" s="111"/>
      <c r="BFP72" s="111"/>
      <c r="BFQ72" s="111"/>
      <c r="BFR72" s="111"/>
      <c r="BFS72" s="111"/>
      <c r="BFT72" s="111"/>
      <c r="BFU72" s="111"/>
      <c r="BFV72" s="111"/>
      <c r="BFW72" s="111"/>
      <c r="BFX72" s="111"/>
      <c r="BFY72" s="111"/>
      <c r="BFZ72" s="111"/>
      <c r="BGA72" s="111"/>
      <c r="BGB72" s="111"/>
      <c r="BGC72" s="111"/>
      <c r="BGD72" s="111"/>
      <c r="BGE72" s="111"/>
      <c r="BGF72" s="111"/>
      <c r="BGG72" s="111"/>
      <c r="BGH72" s="111"/>
      <c r="BGI72" s="111"/>
      <c r="BGJ72" s="111"/>
      <c r="BGK72" s="111"/>
      <c r="BGL72" s="111"/>
      <c r="BGM72" s="111"/>
      <c r="BGN72" s="111"/>
      <c r="BGO72" s="111"/>
      <c r="BGP72" s="111"/>
      <c r="BGQ72" s="111"/>
      <c r="BGR72" s="111"/>
      <c r="BGS72" s="111"/>
      <c r="BGT72" s="111"/>
      <c r="BGU72" s="111"/>
      <c r="BGV72" s="111"/>
      <c r="BGW72" s="111"/>
      <c r="BGX72" s="111"/>
      <c r="BGY72" s="111"/>
      <c r="BGZ72" s="111"/>
      <c r="BHA72" s="111"/>
      <c r="BHB72" s="111"/>
      <c r="BHC72" s="111"/>
      <c r="BHD72" s="111"/>
      <c r="BHE72" s="111"/>
      <c r="BHF72" s="111"/>
      <c r="BHG72" s="111"/>
      <c r="BHH72" s="111"/>
      <c r="BHI72" s="111"/>
      <c r="BHJ72" s="111"/>
      <c r="BHK72" s="111"/>
      <c r="BHL72" s="111"/>
      <c r="BHM72" s="111"/>
      <c r="BHN72" s="111"/>
      <c r="BHO72" s="111"/>
      <c r="BHP72" s="111"/>
      <c r="BHQ72" s="111"/>
      <c r="BHR72" s="111"/>
      <c r="BHS72" s="111"/>
      <c r="BHT72" s="111"/>
      <c r="BHU72" s="111"/>
      <c r="BHV72" s="111"/>
      <c r="BHW72" s="111"/>
      <c r="BHX72" s="111"/>
      <c r="BHY72" s="111"/>
      <c r="BHZ72" s="111"/>
      <c r="BIA72" s="111"/>
      <c r="BIB72" s="111"/>
      <c r="BIC72" s="111"/>
      <c r="BID72" s="111"/>
      <c r="BIE72" s="111"/>
      <c r="BIF72" s="111"/>
      <c r="BIG72" s="111"/>
      <c r="BIH72" s="111"/>
      <c r="BII72" s="111"/>
      <c r="BIJ72" s="111"/>
      <c r="BIK72" s="111"/>
      <c r="BIL72" s="111"/>
      <c r="BIM72" s="111"/>
      <c r="BIN72" s="111"/>
      <c r="BIO72" s="111"/>
      <c r="BIP72" s="111"/>
      <c r="BIQ72" s="111"/>
      <c r="BIR72" s="111"/>
      <c r="BIS72" s="111"/>
      <c r="BIT72" s="111"/>
      <c r="BIU72" s="111"/>
      <c r="BIV72" s="111"/>
      <c r="BIW72" s="111"/>
      <c r="BIX72" s="111"/>
      <c r="BIY72" s="111"/>
      <c r="BIZ72" s="111"/>
      <c r="BJA72" s="111"/>
      <c r="BJB72" s="111"/>
      <c r="BJC72" s="111"/>
      <c r="BJD72" s="111"/>
      <c r="BJE72" s="111"/>
      <c r="BJF72" s="111"/>
      <c r="BJG72" s="111"/>
      <c r="BJH72" s="111"/>
      <c r="BJI72" s="111"/>
      <c r="BJJ72" s="111"/>
      <c r="BJK72" s="111"/>
      <c r="BJL72" s="111"/>
      <c r="BJM72" s="111"/>
      <c r="BJN72" s="111"/>
      <c r="BJO72" s="111"/>
      <c r="BJP72" s="111"/>
      <c r="BJQ72" s="111"/>
      <c r="BJR72" s="111"/>
      <c r="BJS72" s="111"/>
      <c r="BJT72" s="111"/>
      <c r="BJU72" s="111"/>
      <c r="BJV72" s="111"/>
      <c r="BJW72" s="111"/>
      <c r="BJX72" s="111"/>
      <c r="BJY72" s="111"/>
      <c r="BJZ72" s="111"/>
      <c r="BKA72" s="111"/>
      <c r="BKB72" s="111"/>
      <c r="BKC72" s="111"/>
      <c r="BKD72" s="111"/>
      <c r="BKE72" s="111"/>
      <c r="BKF72" s="111"/>
      <c r="BKG72" s="111"/>
      <c r="BKH72" s="111"/>
      <c r="BKI72" s="111"/>
      <c r="BKJ72" s="111"/>
      <c r="BKK72" s="111"/>
      <c r="BKL72" s="111"/>
      <c r="BKM72" s="111"/>
      <c r="BKN72" s="111"/>
      <c r="BKO72" s="111"/>
      <c r="BKP72" s="111"/>
      <c r="BKQ72" s="111"/>
      <c r="BKR72" s="111"/>
      <c r="BKS72" s="111"/>
      <c r="BKT72" s="111"/>
      <c r="BKU72" s="111"/>
      <c r="BKV72" s="111"/>
      <c r="BKW72" s="111"/>
      <c r="BKX72" s="111"/>
      <c r="BKY72" s="111"/>
      <c r="BKZ72" s="111"/>
      <c r="BLA72" s="111"/>
      <c r="BLB72" s="111"/>
      <c r="BLC72" s="111"/>
      <c r="BLD72" s="111"/>
      <c r="BLE72" s="111"/>
      <c r="BLF72" s="111"/>
      <c r="BLG72" s="111"/>
      <c r="BLH72" s="111"/>
      <c r="BLI72" s="111"/>
      <c r="BLJ72" s="111"/>
      <c r="BLK72" s="111"/>
      <c r="BLL72" s="111"/>
      <c r="BLM72" s="111"/>
      <c r="BLN72" s="111"/>
      <c r="BLO72" s="111"/>
      <c r="BLP72" s="111"/>
      <c r="BLQ72" s="111"/>
      <c r="BLR72" s="111"/>
      <c r="BLS72" s="111"/>
      <c r="BLT72" s="111"/>
      <c r="BLU72" s="111"/>
      <c r="BLV72" s="111"/>
      <c r="BLW72" s="111"/>
      <c r="BLX72" s="111"/>
      <c r="BLY72" s="111"/>
      <c r="BLZ72" s="111"/>
      <c r="BMA72" s="111"/>
      <c r="BMB72" s="111"/>
      <c r="BMC72" s="111"/>
      <c r="BMD72" s="111"/>
      <c r="BME72" s="111"/>
      <c r="BMF72" s="111"/>
      <c r="BMG72" s="111"/>
      <c r="BMH72" s="111"/>
      <c r="BMI72" s="111"/>
      <c r="BMJ72" s="111"/>
      <c r="BMK72" s="111"/>
      <c r="BML72" s="111"/>
      <c r="BMM72" s="111"/>
      <c r="BMN72" s="111"/>
      <c r="BMO72" s="111"/>
      <c r="BMP72" s="111"/>
      <c r="BMQ72" s="111"/>
      <c r="BMR72" s="111"/>
      <c r="BMS72" s="111"/>
      <c r="BMT72" s="111"/>
      <c r="BMU72" s="111"/>
      <c r="BMV72" s="111"/>
      <c r="BMW72" s="111"/>
      <c r="BMX72" s="111"/>
      <c r="BMY72" s="111"/>
      <c r="BMZ72" s="111"/>
      <c r="BNA72" s="111"/>
      <c r="BNB72" s="111"/>
      <c r="BNC72" s="111"/>
      <c r="BND72" s="111"/>
      <c r="BNE72" s="111"/>
      <c r="BNF72" s="111"/>
      <c r="BNG72" s="111"/>
      <c r="BNH72" s="111"/>
      <c r="BNI72" s="111"/>
      <c r="BNJ72" s="111"/>
      <c r="BNK72" s="111"/>
      <c r="BNL72" s="111"/>
      <c r="BNM72" s="111"/>
      <c r="BNN72" s="111"/>
      <c r="BNO72" s="111"/>
      <c r="BNP72" s="111"/>
      <c r="BNQ72" s="111"/>
      <c r="BNR72" s="111"/>
      <c r="BNS72" s="111"/>
      <c r="BNT72" s="111"/>
      <c r="BNU72" s="111"/>
      <c r="BNV72" s="111"/>
      <c r="BNW72" s="111"/>
      <c r="BNX72" s="111"/>
      <c r="BNY72" s="111"/>
      <c r="BNZ72" s="111"/>
      <c r="BOA72" s="111"/>
      <c r="BOB72" s="111"/>
      <c r="BOC72" s="111"/>
      <c r="BOD72" s="111"/>
      <c r="BOE72" s="111"/>
      <c r="BOF72" s="111"/>
      <c r="BOG72" s="111"/>
      <c r="BOH72" s="111"/>
      <c r="BOI72" s="111"/>
      <c r="BOJ72" s="111"/>
      <c r="BOK72" s="111"/>
      <c r="BOL72" s="111"/>
      <c r="BOM72" s="111"/>
      <c r="BON72" s="111"/>
      <c r="BOO72" s="111"/>
      <c r="BOP72" s="111"/>
      <c r="BOQ72" s="111"/>
      <c r="BOR72" s="111"/>
      <c r="BOS72" s="111"/>
      <c r="BOT72" s="111"/>
      <c r="BOU72" s="111"/>
      <c r="BOV72" s="111"/>
      <c r="BOW72" s="111"/>
      <c r="BOX72" s="111"/>
      <c r="BOY72" s="111"/>
      <c r="BOZ72" s="111"/>
      <c r="BPA72" s="111"/>
      <c r="BPB72" s="111"/>
      <c r="BPC72" s="111"/>
      <c r="BPD72" s="111"/>
      <c r="BPE72" s="111"/>
      <c r="BPF72" s="111"/>
      <c r="BPG72" s="111"/>
      <c r="BPH72" s="111"/>
      <c r="BPI72" s="111"/>
      <c r="BPJ72" s="111"/>
      <c r="BPK72" s="111"/>
      <c r="BPL72" s="111"/>
      <c r="BPM72" s="111"/>
      <c r="BPN72" s="111"/>
      <c r="BPO72" s="111"/>
      <c r="BPP72" s="111"/>
      <c r="BPQ72" s="111"/>
      <c r="BPR72" s="111"/>
      <c r="BPS72" s="111"/>
      <c r="BPT72" s="111"/>
      <c r="BPU72" s="111"/>
      <c r="BPV72" s="111"/>
      <c r="BPW72" s="111"/>
      <c r="BPX72" s="111"/>
      <c r="BPY72" s="111"/>
      <c r="BPZ72" s="111"/>
      <c r="BQA72" s="111"/>
      <c r="BQB72" s="111"/>
      <c r="BQC72" s="111"/>
      <c r="BQD72" s="111"/>
      <c r="BQE72" s="111"/>
      <c r="BQF72" s="111"/>
      <c r="BQG72" s="111"/>
      <c r="BQH72" s="111"/>
      <c r="BQI72" s="111"/>
      <c r="BQJ72" s="111"/>
      <c r="BQK72" s="111"/>
      <c r="BQL72" s="111"/>
      <c r="BQM72" s="111"/>
      <c r="BQN72" s="111"/>
      <c r="BQO72" s="111"/>
      <c r="BQP72" s="111"/>
      <c r="BQQ72" s="111"/>
      <c r="BQR72" s="111"/>
      <c r="BQS72" s="111"/>
      <c r="BQT72" s="111"/>
      <c r="BQU72" s="111"/>
      <c r="BQV72" s="111"/>
      <c r="BQW72" s="111"/>
      <c r="BQX72" s="111"/>
      <c r="BQY72" s="111"/>
      <c r="BQZ72" s="111"/>
      <c r="BRA72" s="111"/>
      <c r="BRB72" s="111"/>
      <c r="BRC72" s="111"/>
      <c r="BRD72" s="111"/>
      <c r="BRE72" s="111"/>
      <c r="BRF72" s="111"/>
      <c r="BRG72" s="111"/>
      <c r="BRH72" s="111"/>
      <c r="BRI72" s="111"/>
      <c r="BRJ72" s="111"/>
      <c r="BRK72" s="111"/>
      <c r="BRL72" s="111"/>
      <c r="BRM72" s="111"/>
      <c r="BRN72" s="111"/>
      <c r="BRO72" s="111"/>
      <c r="BRP72" s="111"/>
      <c r="BRQ72" s="111"/>
      <c r="BRR72" s="111"/>
      <c r="BRS72" s="111"/>
      <c r="BRT72" s="111"/>
      <c r="BRU72" s="111"/>
      <c r="BRV72" s="111"/>
      <c r="BRW72" s="111"/>
      <c r="BRX72" s="111"/>
      <c r="BRY72" s="111"/>
      <c r="BRZ72" s="111"/>
      <c r="BSA72" s="111"/>
      <c r="BSB72" s="111"/>
      <c r="BSC72" s="111"/>
      <c r="BSD72" s="111"/>
      <c r="BSE72" s="111"/>
      <c r="BSF72" s="111"/>
      <c r="BSG72" s="111"/>
      <c r="BSH72" s="111"/>
      <c r="BSI72" s="111"/>
      <c r="BSJ72" s="111"/>
      <c r="BSK72" s="111"/>
      <c r="BSL72" s="111"/>
      <c r="BSM72" s="111"/>
      <c r="BSN72" s="111"/>
      <c r="BSO72" s="111"/>
      <c r="BSP72" s="111"/>
      <c r="BSQ72" s="111"/>
      <c r="BSR72" s="111"/>
      <c r="BSS72" s="111"/>
      <c r="BST72" s="111"/>
      <c r="BSU72" s="111"/>
      <c r="BSV72" s="111"/>
      <c r="BSW72" s="111"/>
      <c r="BSX72" s="111"/>
      <c r="BSY72" s="111"/>
      <c r="BSZ72" s="111"/>
      <c r="BTA72" s="111"/>
      <c r="BTB72" s="111"/>
      <c r="BTC72" s="111"/>
      <c r="BTD72" s="111"/>
      <c r="BTE72" s="111"/>
      <c r="BTF72" s="111"/>
      <c r="BTG72" s="111"/>
      <c r="BTH72" s="111"/>
      <c r="BTI72" s="111"/>
      <c r="BTJ72" s="111"/>
      <c r="BTK72" s="111"/>
      <c r="BTL72" s="111"/>
      <c r="BTM72" s="111"/>
      <c r="BTN72" s="111"/>
      <c r="BTO72" s="111"/>
      <c r="BTP72" s="111"/>
      <c r="BTQ72" s="111"/>
      <c r="BTR72" s="111"/>
      <c r="BTS72" s="111"/>
      <c r="BTT72" s="111"/>
      <c r="BTU72" s="111"/>
      <c r="BTV72" s="111"/>
      <c r="BTW72" s="111"/>
      <c r="BTX72" s="111"/>
      <c r="BTY72" s="111"/>
      <c r="BTZ72" s="111"/>
      <c r="BUA72" s="111"/>
      <c r="BUB72" s="111"/>
      <c r="BUC72" s="111"/>
      <c r="BUD72" s="111"/>
      <c r="BUE72" s="111"/>
      <c r="BUF72" s="111"/>
      <c r="BUG72" s="111"/>
      <c r="BUH72" s="111"/>
      <c r="BUI72" s="111"/>
      <c r="BUJ72" s="111"/>
      <c r="BUK72" s="111"/>
      <c r="BUL72" s="111"/>
      <c r="BUM72" s="111"/>
      <c r="BUN72" s="111"/>
      <c r="BUO72" s="111"/>
      <c r="BUP72" s="111"/>
      <c r="BUQ72" s="111"/>
      <c r="BUR72" s="111"/>
      <c r="BUS72" s="111"/>
      <c r="BUT72" s="111"/>
      <c r="BUU72" s="111"/>
      <c r="BUV72" s="111"/>
      <c r="BUW72" s="111"/>
      <c r="BUX72" s="111"/>
      <c r="BUY72" s="111"/>
      <c r="BUZ72" s="111"/>
      <c r="BVA72" s="111"/>
      <c r="BVB72" s="111"/>
      <c r="BVC72" s="111"/>
      <c r="BVD72" s="111"/>
      <c r="BVE72" s="111"/>
      <c r="BVF72" s="111"/>
      <c r="BVG72" s="111"/>
      <c r="BVH72" s="111"/>
      <c r="BVI72" s="111"/>
      <c r="BVJ72" s="111"/>
      <c r="BVK72" s="111"/>
      <c r="BVL72" s="111"/>
      <c r="BVM72" s="111"/>
      <c r="BVN72" s="111"/>
      <c r="BVO72" s="111"/>
      <c r="BVP72" s="111"/>
      <c r="BVQ72" s="111"/>
      <c r="BVR72" s="111"/>
      <c r="BVS72" s="111"/>
      <c r="BVT72" s="111"/>
      <c r="BVU72" s="111"/>
      <c r="BVV72" s="111"/>
      <c r="BVW72" s="111"/>
      <c r="BVX72" s="111"/>
      <c r="BVY72" s="111"/>
      <c r="BVZ72" s="111"/>
      <c r="BWA72" s="111"/>
      <c r="BWB72" s="111"/>
      <c r="BWC72" s="111"/>
      <c r="BWD72" s="111"/>
      <c r="BWE72" s="111"/>
      <c r="BWF72" s="111"/>
      <c r="BWG72" s="111"/>
      <c r="BWH72" s="111"/>
      <c r="BWI72" s="111"/>
      <c r="BWJ72" s="111"/>
      <c r="BWK72" s="111"/>
      <c r="BWL72" s="111"/>
      <c r="BWM72" s="111"/>
      <c r="BWN72" s="111"/>
      <c r="BWO72" s="111"/>
      <c r="BWP72" s="111"/>
      <c r="BWQ72" s="111"/>
      <c r="BWR72" s="111"/>
      <c r="BWS72" s="111"/>
      <c r="BWT72" s="111"/>
      <c r="BWU72" s="111"/>
      <c r="BWV72" s="111"/>
      <c r="BWW72" s="111"/>
      <c r="BWX72" s="111"/>
      <c r="BWY72" s="111"/>
      <c r="BWZ72" s="111"/>
      <c r="BXA72" s="111"/>
      <c r="BXB72" s="111"/>
      <c r="BXC72" s="111"/>
      <c r="BXD72" s="111"/>
      <c r="BXE72" s="111"/>
      <c r="BXF72" s="111"/>
      <c r="BXG72" s="111"/>
      <c r="BXH72" s="111"/>
      <c r="BXI72" s="111"/>
      <c r="BXJ72" s="111"/>
      <c r="BXK72" s="111"/>
      <c r="BXL72" s="111"/>
      <c r="BXM72" s="111"/>
      <c r="BXN72" s="111"/>
      <c r="BXO72" s="111"/>
      <c r="BXP72" s="111"/>
      <c r="BXQ72" s="111"/>
      <c r="BXR72" s="111"/>
      <c r="BXS72" s="111"/>
      <c r="BXT72" s="111"/>
      <c r="BXU72" s="111"/>
      <c r="BXV72" s="111"/>
      <c r="BXW72" s="111"/>
      <c r="BXX72" s="111"/>
      <c r="BXY72" s="111"/>
      <c r="BXZ72" s="111"/>
      <c r="BYA72" s="111"/>
      <c r="BYB72" s="111"/>
      <c r="BYC72" s="111"/>
      <c r="BYD72" s="111"/>
      <c r="BYE72" s="111"/>
      <c r="BYF72" s="111"/>
      <c r="BYG72" s="111"/>
      <c r="BYH72" s="111"/>
      <c r="BYI72" s="111"/>
      <c r="BYJ72" s="111"/>
      <c r="BYK72" s="111"/>
      <c r="BYL72" s="111"/>
      <c r="BYM72" s="111"/>
      <c r="BYN72" s="111"/>
      <c r="BYO72" s="111"/>
      <c r="BYP72" s="111"/>
      <c r="BYQ72" s="111"/>
      <c r="BYR72" s="111"/>
      <c r="BYS72" s="111"/>
      <c r="BYT72" s="111"/>
      <c r="BYU72" s="111"/>
      <c r="BYV72" s="111"/>
      <c r="BYW72" s="111"/>
      <c r="BYX72" s="111"/>
      <c r="BYY72" s="111"/>
      <c r="BYZ72" s="111"/>
      <c r="BZA72" s="111"/>
      <c r="BZB72" s="111"/>
      <c r="BZC72" s="111"/>
      <c r="BZD72" s="111"/>
      <c r="BZE72" s="111"/>
      <c r="BZF72" s="111"/>
      <c r="BZG72" s="111"/>
      <c r="BZH72" s="111"/>
      <c r="BZI72" s="111"/>
      <c r="BZJ72" s="111"/>
      <c r="BZK72" s="111"/>
      <c r="BZL72" s="111"/>
      <c r="BZM72" s="111"/>
      <c r="BZN72" s="111"/>
      <c r="BZO72" s="111"/>
      <c r="BZP72" s="111"/>
      <c r="BZQ72" s="111"/>
      <c r="BZR72" s="111"/>
      <c r="BZS72" s="111"/>
      <c r="BZT72" s="111"/>
      <c r="BZU72" s="111"/>
      <c r="BZV72" s="111"/>
      <c r="BZW72" s="111"/>
      <c r="BZX72" s="111"/>
      <c r="BZY72" s="111"/>
      <c r="BZZ72" s="111"/>
      <c r="CAA72" s="111"/>
      <c r="CAB72" s="111"/>
      <c r="CAC72" s="111"/>
      <c r="CAD72" s="111"/>
      <c r="CAE72" s="111"/>
      <c r="CAF72" s="111"/>
      <c r="CAG72" s="111"/>
      <c r="CAH72" s="111"/>
      <c r="CAI72" s="111"/>
      <c r="CAJ72" s="111"/>
      <c r="CAK72" s="111"/>
      <c r="CAL72" s="111"/>
      <c r="CAM72" s="111"/>
      <c r="CAN72" s="111"/>
      <c r="CAO72" s="111"/>
      <c r="CAP72" s="111"/>
      <c r="CAQ72" s="111"/>
      <c r="CAR72" s="111"/>
      <c r="CAS72" s="111"/>
      <c r="CAT72" s="111"/>
      <c r="CAU72" s="111"/>
      <c r="CAV72" s="111"/>
      <c r="CAW72" s="111"/>
      <c r="CAX72" s="111"/>
      <c r="CAY72" s="111"/>
      <c r="CAZ72" s="111"/>
      <c r="CBA72" s="111"/>
      <c r="CBB72" s="111"/>
      <c r="CBC72" s="111"/>
      <c r="CBD72" s="111"/>
      <c r="CBE72" s="111"/>
      <c r="CBF72" s="111"/>
      <c r="CBG72" s="111"/>
      <c r="CBH72" s="111"/>
      <c r="CBI72" s="111"/>
      <c r="CBJ72" s="111"/>
      <c r="CBK72" s="111"/>
      <c r="CBL72" s="111"/>
      <c r="CBM72" s="111"/>
      <c r="CBN72" s="111"/>
      <c r="CBO72" s="111"/>
      <c r="CBP72" s="111"/>
      <c r="CBQ72" s="111"/>
      <c r="CBR72" s="111"/>
      <c r="CBS72" s="111"/>
      <c r="CBT72" s="111"/>
      <c r="CBU72" s="111"/>
      <c r="CBV72" s="111"/>
      <c r="CBW72" s="111"/>
      <c r="CBX72" s="111"/>
      <c r="CBY72" s="111"/>
      <c r="CBZ72" s="111"/>
      <c r="CCA72" s="111"/>
      <c r="CCB72" s="111"/>
      <c r="CCC72" s="111"/>
      <c r="CCD72" s="111"/>
      <c r="CCE72" s="111"/>
      <c r="CCF72" s="111"/>
      <c r="CCG72" s="111"/>
      <c r="CCH72" s="111"/>
      <c r="CCI72" s="111"/>
      <c r="CCJ72" s="111"/>
      <c r="CCK72" s="111"/>
      <c r="CCL72" s="111"/>
      <c r="CCM72" s="111"/>
      <c r="CCN72" s="111"/>
      <c r="CCO72" s="111"/>
      <c r="CCP72" s="111"/>
      <c r="CCQ72" s="111"/>
      <c r="CCR72" s="111"/>
      <c r="CCS72" s="111"/>
      <c r="CCT72" s="111"/>
      <c r="CCU72" s="111"/>
      <c r="CCV72" s="111"/>
      <c r="CCW72" s="111"/>
      <c r="CCX72" s="111"/>
      <c r="CCY72" s="111"/>
      <c r="CCZ72" s="111"/>
      <c r="CDA72" s="111"/>
      <c r="CDB72" s="111"/>
      <c r="CDC72" s="111"/>
      <c r="CDD72" s="111"/>
      <c r="CDE72" s="111"/>
      <c r="CDF72" s="111"/>
      <c r="CDG72" s="111"/>
      <c r="CDH72" s="111"/>
      <c r="CDI72" s="111"/>
      <c r="CDJ72" s="111"/>
      <c r="CDK72" s="111"/>
      <c r="CDL72" s="111"/>
      <c r="CDM72" s="111"/>
      <c r="CDN72" s="111"/>
      <c r="CDO72" s="111"/>
      <c r="CDP72" s="111"/>
      <c r="CDQ72" s="111"/>
      <c r="CDR72" s="111"/>
      <c r="CDS72" s="111"/>
      <c r="CDT72" s="111"/>
      <c r="CDU72" s="111"/>
      <c r="CDV72" s="111"/>
      <c r="CDW72" s="111"/>
      <c r="CDX72" s="111"/>
      <c r="CDY72" s="111"/>
      <c r="CDZ72" s="111"/>
      <c r="CEA72" s="111"/>
      <c r="CEB72" s="111"/>
      <c r="CEC72" s="111"/>
      <c r="CED72" s="111"/>
      <c r="CEE72" s="111"/>
      <c r="CEF72" s="111"/>
      <c r="CEG72" s="111"/>
      <c r="CEH72" s="111"/>
      <c r="CEI72" s="111"/>
      <c r="CEJ72" s="111"/>
      <c r="CEK72" s="111"/>
      <c r="CEL72" s="111"/>
      <c r="CEM72" s="111"/>
      <c r="CEN72" s="111"/>
      <c r="CEO72" s="111"/>
      <c r="CEP72" s="111"/>
      <c r="CEQ72" s="111"/>
      <c r="CER72" s="111"/>
      <c r="CES72" s="111"/>
      <c r="CET72" s="111"/>
      <c r="CEU72" s="111"/>
      <c r="CEV72" s="111"/>
      <c r="CEW72" s="111"/>
      <c r="CEX72" s="111"/>
      <c r="CEY72" s="111"/>
      <c r="CEZ72" s="111"/>
      <c r="CFA72" s="111"/>
      <c r="CFB72" s="111"/>
      <c r="CFC72" s="111"/>
      <c r="CFD72" s="111"/>
      <c r="CFE72" s="111"/>
      <c r="CFF72" s="111"/>
      <c r="CFG72" s="111"/>
      <c r="CFH72" s="111"/>
      <c r="CFI72" s="111"/>
      <c r="CFJ72" s="111"/>
      <c r="CFK72" s="111"/>
      <c r="CFL72" s="111"/>
      <c r="CFM72" s="111"/>
      <c r="CFN72" s="111"/>
      <c r="CFO72" s="111"/>
      <c r="CFP72" s="111"/>
      <c r="CFQ72" s="111"/>
      <c r="CFR72" s="111"/>
      <c r="CFS72" s="111"/>
      <c r="CFT72" s="111"/>
      <c r="CFU72" s="111"/>
      <c r="CFV72" s="111"/>
      <c r="CFW72" s="111"/>
      <c r="CFX72" s="111"/>
      <c r="CFY72" s="111"/>
      <c r="CFZ72" s="111"/>
      <c r="CGA72" s="111"/>
      <c r="CGB72" s="111"/>
      <c r="CGC72" s="111"/>
      <c r="CGD72" s="111"/>
      <c r="CGE72" s="111"/>
      <c r="CGF72" s="111"/>
      <c r="CGG72" s="111"/>
      <c r="CGH72" s="111"/>
      <c r="CGI72" s="111"/>
      <c r="CGJ72" s="111"/>
      <c r="CGK72" s="111"/>
      <c r="CGL72" s="111"/>
      <c r="CGM72" s="111"/>
      <c r="CGN72" s="111"/>
      <c r="CGO72" s="111"/>
      <c r="CGP72" s="111"/>
      <c r="CGQ72" s="111"/>
      <c r="CGR72" s="111"/>
      <c r="CGS72" s="111"/>
      <c r="CGT72" s="111"/>
      <c r="CGU72" s="111"/>
      <c r="CGV72" s="111"/>
      <c r="CGW72" s="111"/>
      <c r="CGX72" s="111"/>
      <c r="CGY72" s="111"/>
      <c r="CGZ72" s="111"/>
      <c r="CHA72" s="111"/>
      <c r="CHB72" s="111"/>
      <c r="CHC72" s="111"/>
      <c r="CHD72" s="111"/>
      <c r="CHE72" s="111"/>
      <c r="CHF72" s="111"/>
      <c r="CHG72" s="111"/>
      <c r="CHH72" s="111"/>
      <c r="CHI72" s="111"/>
      <c r="CHJ72" s="111"/>
      <c r="CHK72" s="111"/>
      <c r="CHL72" s="111"/>
      <c r="CHM72" s="111"/>
      <c r="CHN72" s="111"/>
      <c r="CHO72" s="111"/>
      <c r="CHP72" s="111"/>
      <c r="CHQ72" s="111"/>
      <c r="CHR72" s="111"/>
      <c r="CHS72" s="111"/>
      <c r="CHT72" s="111"/>
      <c r="CHU72" s="111"/>
      <c r="CHV72" s="111"/>
      <c r="CHW72" s="111"/>
      <c r="CHX72" s="111"/>
      <c r="CHY72" s="111"/>
      <c r="CHZ72" s="111"/>
      <c r="CIA72" s="111"/>
      <c r="CIB72" s="111"/>
      <c r="CIC72" s="111"/>
      <c r="CID72" s="111"/>
      <c r="CIE72" s="111"/>
      <c r="CIF72" s="111"/>
      <c r="CIG72" s="111"/>
      <c r="CIH72" s="111"/>
      <c r="CII72" s="111"/>
      <c r="CIJ72" s="111"/>
      <c r="CIK72" s="111"/>
      <c r="CIL72" s="111"/>
      <c r="CIM72" s="111"/>
      <c r="CIN72" s="111"/>
      <c r="CIO72" s="111"/>
      <c r="CIP72" s="111"/>
      <c r="CIQ72" s="111"/>
      <c r="CIR72" s="111"/>
      <c r="CIS72" s="111"/>
      <c r="CIT72" s="111"/>
      <c r="CIU72" s="111"/>
      <c r="CIV72" s="111"/>
      <c r="CIW72" s="111"/>
      <c r="CIX72" s="111"/>
      <c r="CIY72" s="111"/>
      <c r="CIZ72" s="111"/>
      <c r="CJA72" s="111"/>
      <c r="CJB72" s="111"/>
      <c r="CJC72" s="111"/>
      <c r="CJD72" s="111"/>
      <c r="CJE72" s="111"/>
      <c r="CJF72" s="111"/>
      <c r="CJG72" s="111"/>
      <c r="CJH72" s="111"/>
      <c r="CJI72" s="111"/>
      <c r="CJJ72" s="111"/>
      <c r="CJK72" s="111"/>
      <c r="CJL72" s="111"/>
      <c r="CJM72" s="111"/>
      <c r="CJN72" s="111"/>
      <c r="CJO72" s="111"/>
      <c r="CJP72" s="111"/>
      <c r="CJQ72" s="111"/>
      <c r="CJR72" s="111"/>
      <c r="CJS72" s="111"/>
      <c r="CJT72" s="111"/>
      <c r="CJU72" s="111"/>
      <c r="CJV72" s="111"/>
      <c r="CJW72" s="111"/>
      <c r="CJX72" s="111"/>
      <c r="CJY72" s="111"/>
      <c r="CJZ72" s="111"/>
      <c r="CKA72" s="111"/>
      <c r="CKB72" s="111"/>
      <c r="CKC72" s="111"/>
      <c r="CKD72" s="111"/>
      <c r="CKE72" s="111"/>
      <c r="CKF72" s="111"/>
      <c r="CKG72" s="111"/>
      <c r="CKH72" s="111"/>
      <c r="CKI72" s="111"/>
      <c r="CKJ72" s="111"/>
      <c r="CKK72" s="111"/>
      <c r="CKL72" s="111"/>
      <c r="CKM72" s="111"/>
      <c r="CKN72" s="111"/>
      <c r="CKO72" s="111"/>
      <c r="CKP72" s="111"/>
      <c r="CKQ72" s="111"/>
      <c r="CKR72" s="111"/>
      <c r="CKS72" s="111"/>
      <c r="CKT72" s="111"/>
      <c r="CKU72" s="111"/>
      <c r="CKV72" s="111"/>
      <c r="CKW72" s="111"/>
      <c r="CKX72" s="111"/>
      <c r="CKY72" s="111"/>
      <c r="CKZ72" s="111"/>
      <c r="CLA72" s="111"/>
      <c r="CLB72" s="111"/>
      <c r="CLC72" s="111"/>
      <c r="CLD72" s="111"/>
      <c r="CLE72" s="111"/>
      <c r="CLF72" s="111"/>
      <c r="CLG72" s="111"/>
      <c r="CLH72" s="111"/>
      <c r="CLI72" s="111"/>
      <c r="CLJ72" s="111"/>
      <c r="CLK72" s="111"/>
      <c r="CLL72" s="111"/>
      <c r="CLM72" s="111"/>
      <c r="CLN72" s="111"/>
      <c r="CLO72" s="111"/>
      <c r="CLP72" s="111"/>
      <c r="CLQ72" s="111"/>
      <c r="CLR72" s="111"/>
      <c r="CLS72" s="111"/>
      <c r="CLT72" s="111"/>
      <c r="CLU72" s="111"/>
      <c r="CLV72" s="111"/>
      <c r="CLW72" s="111"/>
      <c r="CLX72" s="111"/>
      <c r="CLY72" s="111"/>
      <c r="CLZ72" s="111"/>
      <c r="CMA72" s="111"/>
      <c r="CMB72" s="111"/>
      <c r="CMC72" s="111"/>
      <c r="CMD72" s="111"/>
      <c r="CME72" s="111"/>
      <c r="CMF72" s="111"/>
      <c r="CMG72" s="111"/>
      <c r="CMH72" s="111"/>
      <c r="CMI72" s="111"/>
      <c r="CMJ72" s="111"/>
      <c r="CMK72" s="111"/>
      <c r="CML72" s="111"/>
      <c r="CMM72" s="111"/>
      <c r="CMN72" s="111"/>
      <c r="CMO72" s="111"/>
      <c r="CMP72" s="111"/>
      <c r="CMQ72" s="111"/>
      <c r="CMR72" s="111"/>
      <c r="CMS72" s="111"/>
      <c r="CMT72" s="111"/>
      <c r="CMU72" s="111"/>
      <c r="CMV72" s="111"/>
      <c r="CMW72" s="111"/>
      <c r="CMX72" s="111"/>
      <c r="CMY72" s="111"/>
      <c r="CMZ72" s="111"/>
      <c r="CNA72" s="111"/>
      <c r="CNB72" s="111"/>
      <c r="CNC72" s="111"/>
      <c r="CND72" s="111"/>
      <c r="CNE72" s="111"/>
      <c r="CNF72" s="111"/>
      <c r="CNG72" s="111"/>
      <c r="CNH72" s="111"/>
      <c r="CNI72" s="111"/>
      <c r="CNJ72" s="111"/>
      <c r="CNK72" s="111"/>
      <c r="CNL72" s="111"/>
      <c r="CNM72" s="111"/>
      <c r="CNN72" s="111"/>
      <c r="CNO72" s="111"/>
      <c r="CNP72" s="111"/>
      <c r="CNQ72" s="111"/>
      <c r="CNR72" s="111"/>
      <c r="CNS72" s="111"/>
      <c r="CNT72" s="111"/>
      <c r="CNU72" s="111"/>
      <c r="CNV72" s="111"/>
      <c r="CNW72" s="111"/>
      <c r="CNX72" s="111"/>
      <c r="CNY72" s="111"/>
      <c r="CNZ72" s="111"/>
      <c r="COA72" s="111"/>
      <c r="COB72" s="111"/>
      <c r="COC72" s="111"/>
      <c r="COD72" s="111"/>
      <c r="COE72" s="111"/>
      <c r="COF72" s="111"/>
      <c r="COG72" s="111"/>
      <c r="COH72" s="111"/>
      <c r="COI72" s="111"/>
      <c r="COJ72" s="111"/>
      <c r="COK72" s="111"/>
      <c r="COL72" s="111"/>
      <c r="COM72" s="111"/>
      <c r="CON72" s="111"/>
      <c r="COO72" s="111"/>
      <c r="COP72" s="111"/>
      <c r="COQ72" s="111"/>
      <c r="COR72" s="111"/>
      <c r="COS72" s="111"/>
      <c r="COT72" s="111"/>
      <c r="COU72" s="111"/>
      <c r="COV72" s="111"/>
      <c r="COW72" s="111"/>
      <c r="COX72" s="111"/>
      <c r="COY72" s="111"/>
      <c r="COZ72" s="111"/>
      <c r="CPA72" s="111"/>
      <c r="CPB72" s="111"/>
      <c r="CPC72" s="111"/>
      <c r="CPD72" s="111"/>
      <c r="CPE72" s="111"/>
      <c r="CPF72" s="111"/>
      <c r="CPG72" s="111"/>
      <c r="CPH72" s="111"/>
      <c r="CPI72" s="111"/>
      <c r="CPJ72" s="111"/>
      <c r="CPK72" s="111"/>
      <c r="CPL72" s="111"/>
      <c r="CPM72" s="111"/>
      <c r="CPN72" s="111"/>
      <c r="CPO72" s="111"/>
      <c r="CPP72" s="111"/>
      <c r="CPQ72" s="111"/>
      <c r="CPR72" s="111"/>
      <c r="CPS72" s="111"/>
      <c r="CPT72" s="111"/>
      <c r="CPU72" s="111"/>
      <c r="CPV72" s="111"/>
      <c r="CPW72" s="111"/>
      <c r="CPX72" s="111"/>
      <c r="CPY72" s="111"/>
      <c r="CPZ72" s="111"/>
      <c r="CQA72" s="111"/>
      <c r="CQB72" s="111"/>
      <c r="CQC72" s="111"/>
      <c r="CQD72" s="111"/>
      <c r="CQE72" s="111"/>
      <c r="CQF72" s="111"/>
      <c r="CQG72" s="111"/>
      <c r="CQH72" s="111"/>
      <c r="CQI72" s="111"/>
      <c r="CQJ72" s="111"/>
      <c r="CQK72" s="111"/>
      <c r="CQL72" s="111"/>
      <c r="CQM72" s="111"/>
      <c r="CQN72" s="111"/>
      <c r="CQO72" s="111"/>
      <c r="CQP72" s="111"/>
      <c r="CQQ72" s="111"/>
      <c r="CQR72" s="111"/>
      <c r="CQS72" s="111"/>
      <c r="CQT72" s="111"/>
      <c r="CQU72" s="111"/>
      <c r="CQV72" s="111"/>
      <c r="CQW72" s="111"/>
      <c r="CQX72" s="111"/>
      <c r="CQY72" s="111"/>
      <c r="CQZ72" s="111"/>
      <c r="CRA72" s="111"/>
      <c r="CRB72" s="111"/>
      <c r="CRC72" s="111"/>
      <c r="CRD72" s="111"/>
      <c r="CRE72" s="111"/>
      <c r="CRF72" s="111"/>
      <c r="CRG72" s="111"/>
      <c r="CRH72" s="111"/>
      <c r="CRI72" s="111"/>
      <c r="CRJ72" s="111"/>
      <c r="CRK72" s="111"/>
      <c r="CRL72" s="111"/>
      <c r="CRM72" s="111"/>
      <c r="CRN72" s="111"/>
      <c r="CRO72" s="111"/>
      <c r="CRP72" s="111"/>
      <c r="CRQ72" s="111"/>
      <c r="CRR72" s="111"/>
      <c r="CRS72" s="111"/>
      <c r="CRT72" s="111"/>
      <c r="CRU72" s="111"/>
      <c r="CRV72" s="111"/>
      <c r="CRW72" s="111"/>
      <c r="CRX72" s="111"/>
      <c r="CRY72" s="111"/>
      <c r="CRZ72" s="111"/>
      <c r="CSA72" s="111"/>
      <c r="CSB72" s="111"/>
      <c r="CSC72" s="111"/>
      <c r="CSD72" s="111"/>
      <c r="CSE72" s="111"/>
      <c r="CSF72" s="111"/>
      <c r="CSG72" s="111"/>
      <c r="CSH72" s="111"/>
      <c r="CSI72" s="111"/>
      <c r="CSJ72" s="111"/>
      <c r="CSK72" s="111"/>
      <c r="CSL72" s="111"/>
      <c r="CSM72" s="111"/>
      <c r="CSN72" s="111"/>
      <c r="CSO72" s="111"/>
      <c r="CSP72" s="111"/>
      <c r="CSQ72" s="111"/>
      <c r="CSR72" s="111"/>
      <c r="CSS72" s="111"/>
      <c r="CST72" s="111"/>
      <c r="CSU72" s="111"/>
      <c r="CSV72" s="111"/>
      <c r="CSW72" s="111"/>
      <c r="CSX72" s="111"/>
      <c r="CSY72" s="111"/>
      <c r="CSZ72" s="111"/>
      <c r="CTA72" s="111"/>
      <c r="CTB72" s="111"/>
      <c r="CTC72" s="111"/>
      <c r="CTD72" s="111"/>
      <c r="CTE72" s="111"/>
      <c r="CTF72" s="111"/>
      <c r="CTG72" s="111"/>
      <c r="CTH72" s="111"/>
      <c r="CTI72" s="111"/>
      <c r="CTJ72" s="111"/>
      <c r="CTK72" s="111"/>
      <c r="CTL72" s="111"/>
      <c r="CTM72" s="111"/>
      <c r="CTN72" s="111"/>
      <c r="CTO72" s="111"/>
      <c r="CTP72" s="111"/>
      <c r="CTQ72" s="111"/>
      <c r="CTR72" s="111"/>
      <c r="CTS72" s="111"/>
      <c r="CTT72" s="111"/>
      <c r="CTU72" s="111"/>
      <c r="CTV72" s="111"/>
      <c r="CTW72" s="111"/>
      <c r="CTX72" s="111"/>
      <c r="CTY72" s="111"/>
      <c r="CTZ72" s="111"/>
      <c r="CUA72" s="111"/>
      <c r="CUB72" s="111"/>
      <c r="CUC72" s="111"/>
      <c r="CUD72" s="111"/>
      <c r="CUE72" s="111"/>
      <c r="CUF72" s="111"/>
      <c r="CUG72" s="111"/>
      <c r="CUH72" s="111"/>
      <c r="CUI72" s="111"/>
      <c r="CUJ72" s="111"/>
      <c r="CUK72" s="111"/>
      <c r="CUL72" s="111"/>
      <c r="CUM72" s="111"/>
      <c r="CUN72" s="111"/>
      <c r="CUO72" s="111"/>
      <c r="CUP72" s="111"/>
      <c r="CUQ72" s="111"/>
      <c r="CUR72" s="111"/>
      <c r="CUS72" s="111"/>
      <c r="CUT72" s="111"/>
      <c r="CUU72" s="111"/>
      <c r="CUV72" s="111"/>
      <c r="CUW72" s="111"/>
      <c r="CUX72" s="111"/>
      <c r="CUY72" s="111"/>
      <c r="CUZ72" s="111"/>
      <c r="CVA72" s="111"/>
      <c r="CVB72" s="111"/>
      <c r="CVC72" s="111"/>
      <c r="CVD72" s="111"/>
      <c r="CVE72" s="111"/>
      <c r="CVF72" s="111"/>
      <c r="CVG72" s="111"/>
      <c r="CVH72" s="111"/>
      <c r="CVI72" s="111"/>
      <c r="CVJ72" s="111"/>
      <c r="CVK72" s="111"/>
      <c r="CVL72" s="111"/>
      <c r="CVM72" s="111"/>
      <c r="CVN72" s="111"/>
      <c r="CVO72" s="111"/>
      <c r="CVP72" s="111"/>
      <c r="CVQ72" s="111"/>
      <c r="CVR72" s="111"/>
      <c r="CVS72" s="111"/>
      <c r="CVT72" s="111"/>
      <c r="CVU72" s="111"/>
      <c r="CVV72" s="111"/>
      <c r="CVW72" s="111"/>
      <c r="CVX72" s="111"/>
      <c r="CVY72" s="111"/>
      <c r="CVZ72" s="111"/>
      <c r="CWA72" s="111"/>
      <c r="CWB72" s="111"/>
      <c r="CWC72" s="111"/>
      <c r="CWD72" s="111"/>
      <c r="CWE72" s="111"/>
      <c r="CWF72" s="111"/>
      <c r="CWG72" s="111"/>
      <c r="CWH72" s="111"/>
      <c r="CWI72" s="111"/>
      <c r="CWJ72" s="111"/>
      <c r="CWK72" s="111"/>
      <c r="CWL72" s="111"/>
      <c r="CWM72" s="111"/>
      <c r="CWN72" s="111"/>
      <c r="CWO72" s="111"/>
      <c r="CWP72" s="111"/>
      <c r="CWQ72" s="111"/>
      <c r="CWR72" s="111"/>
      <c r="CWS72" s="111"/>
      <c r="CWT72" s="111"/>
      <c r="CWU72" s="111"/>
      <c r="CWV72" s="111"/>
      <c r="CWW72" s="111"/>
      <c r="CWX72" s="111"/>
      <c r="CWY72" s="111"/>
      <c r="CWZ72" s="111"/>
      <c r="CXA72" s="111"/>
      <c r="CXB72" s="111"/>
      <c r="CXC72" s="111"/>
      <c r="CXD72" s="111"/>
      <c r="CXE72" s="111"/>
      <c r="CXF72" s="111"/>
      <c r="CXG72" s="111"/>
      <c r="CXH72" s="111"/>
      <c r="CXI72" s="111"/>
      <c r="CXJ72" s="111"/>
      <c r="CXK72" s="111"/>
      <c r="CXL72" s="111"/>
      <c r="CXM72" s="111"/>
      <c r="CXN72" s="111"/>
      <c r="CXO72" s="111"/>
      <c r="CXP72" s="111"/>
      <c r="CXQ72" s="111"/>
      <c r="CXR72" s="111"/>
      <c r="CXS72" s="111"/>
      <c r="CXT72" s="111"/>
      <c r="CXU72" s="111"/>
      <c r="CXV72" s="111"/>
      <c r="CXW72" s="111"/>
      <c r="CXX72" s="111"/>
      <c r="CXY72" s="111"/>
      <c r="CXZ72" s="111"/>
      <c r="CYA72" s="111"/>
      <c r="CYB72" s="111"/>
      <c r="CYC72" s="111"/>
      <c r="CYD72" s="111"/>
      <c r="CYE72" s="111"/>
      <c r="CYF72" s="111"/>
      <c r="CYG72" s="111"/>
      <c r="CYH72" s="111"/>
      <c r="CYI72" s="111"/>
      <c r="CYJ72" s="111"/>
      <c r="CYK72" s="111"/>
      <c r="CYL72" s="111"/>
      <c r="CYM72" s="111"/>
      <c r="CYN72" s="111"/>
      <c r="CYO72" s="111"/>
      <c r="CYP72" s="111"/>
      <c r="CYQ72" s="111"/>
      <c r="CYR72" s="111"/>
      <c r="CYS72" s="111"/>
      <c r="CYT72" s="111"/>
      <c r="CYU72" s="111"/>
      <c r="CYV72" s="111"/>
      <c r="CYW72" s="111"/>
      <c r="CYX72" s="111"/>
      <c r="CYY72" s="111"/>
      <c r="CYZ72" s="111"/>
      <c r="CZA72" s="111"/>
      <c r="CZB72" s="111"/>
      <c r="CZC72" s="111"/>
      <c r="CZD72" s="111"/>
      <c r="CZE72" s="111"/>
      <c r="CZF72" s="111"/>
      <c r="CZG72" s="111"/>
      <c r="CZH72" s="111"/>
      <c r="CZI72" s="111"/>
      <c r="CZJ72" s="111"/>
      <c r="CZK72" s="111"/>
      <c r="CZL72" s="111"/>
      <c r="CZM72" s="111"/>
      <c r="CZN72" s="111"/>
      <c r="CZO72" s="111"/>
      <c r="CZP72" s="111"/>
      <c r="CZQ72" s="111"/>
      <c r="CZR72" s="111"/>
      <c r="CZS72" s="111"/>
      <c r="CZT72" s="111"/>
      <c r="CZU72" s="111"/>
      <c r="CZV72" s="111"/>
      <c r="CZW72" s="111"/>
      <c r="CZX72" s="111"/>
      <c r="CZY72" s="111"/>
      <c r="CZZ72" s="111"/>
      <c r="DAA72" s="111"/>
      <c r="DAB72" s="111"/>
      <c r="DAC72" s="111"/>
      <c r="DAD72" s="111"/>
      <c r="DAE72" s="111"/>
      <c r="DAF72" s="111"/>
      <c r="DAG72" s="111"/>
      <c r="DAH72" s="111"/>
      <c r="DAI72" s="111"/>
      <c r="DAJ72" s="111"/>
      <c r="DAK72" s="111"/>
      <c r="DAL72" s="111"/>
      <c r="DAM72" s="111"/>
      <c r="DAN72" s="111"/>
      <c r="DAO72" s="111"/>
      <c r="DAP72" s="111"/>
      <c r="DAQ72" s="111"/>
      <c r="DAR72" s="111"/>
      <c r="DAS72" s="111"/>
      <c r="DAT72" s="111"/>
      <c r="DAU72" s="111"/>
      <c r="DAV72" s="111"/>
      <c r="DAW72" s="111"/>
      <c r="DAX72" s="111"/>
      <c r="DAY72" s="111"/>
      <c r="DAZ72" s="111"/>
      <c r="DBA72" s="111"/>
      <c r="DBB72" s="111"/>
      <c r="DBC72" s="111"/>
      <c r="DBD72" s="111"/>
      <c r="DBE72" s="111"/>
      <c r="DBF72" s="111"/>
      <c r="DBG72" s="111"/>
      <c r="DBH72" s="111"/>
      <c r="DBI72" s="111"/>
      <c r="DBJ72" s="111"/>
      <c r="DBK72" s="111"/>
      <c r="DBL72" s="111"/>
      <c r="DBM72" s="111"/>
      <c r="DBN72" s="111"/>
      <c r="DBO72" s="111"/>
      <c r="DBP72" s="111"/>
      <c r="DBQ72" s="111"/>
      <c r="DBR72" s="111"/>
      <c r="DBS72" s="111"/>
      <c r="DBT72" s="111"/>
      <c r="DBU72" s="111"/>
      <c r="DBV72" s="111"/>
      <c r="DBW72" s="111"/>
      <c r="DBX72" s="111"/>
      <c r="DBY72" s="111"/>
      <c r="DBZ72" s="111"/>
      <c r="DCA72" s="111"/>
      <c r="DCB72" s="111"/>
      <c r="DCC72" s="111"/>
      <c r="DCD72" s="111"/>
      <c r="DCE72" s="111"/>
      <c r="DCF72" s="111"/>
      <c r="DCG72" s="111"/>
      <c r="DCH72" s="111"/>
      <c r="DCI72" s="111"/>
      <c r="DCJ72" s="111"/>
      <c r="DCK72" s="111"/>
      <c r="DCL72" s="111"/>
      <c r="DCM72" s="111"/>
      <c r="DCN72" s="111"/>
      <c r="DCO72" s="111"/>
      <c r="DCP72" s="111"/>
      <c r="DCQ72" s="111"/>
      <c r="DCR72" s="111"/>
      <c r="DCS72" s="111"/>
      <c r="DCT72" s="111"/>
      <c r="DCU72" s="111"/>
      <c r="DCV72" s="111"/>
      <c r="DCW72" s="111"/>
      <c r="DCX72" s="111"/>
      <c r="DCY72" s="111"/>
      <c r="DCZ72" s="111"/>
      <c r="DDA72" s="111"/>
      <c r="DDB72" s="111"/>
      <c r="DDC72" s="111"/>
      <c r="DDD72" s="111"/>
      <c r="DDE72" s="111"/>
      <c r="DDF72" s="111"/>
      <c r="DDG72" s="111"/>
      <c r="DDH72" s="111"/>
      <c r="DDI72" s="111"/>
      <c r="DDJ72" s="111"/>
      <c r="DDK72" s="111"/>
      <c r="DDL72" s="111"/>
      <c r="DDM72" s="111"/>
      <c r="DDN72" s="111"/>
      <c r="DDO72" s="111"/>
      <c r="DDP72" s="111"/>
      <c r="DDQ72" s="111"/>
      <c r="DDR72" s="111"/>
      <c r="DDS72" s="111"/>
      <c r="DDT72" s="111"/>
      <c r="DDU72" s="111"/>
      <c r="DDV72" s="111"/>
      <c r="DDW72" s="111"/>
      <c r="DDX72" s="111"/>
      <c r="DDY72" s="111"/>
      <c r="DDZ72" s="111"/>
      <c r="DEA72" s="111"/>
      <c r="DEB72" s="111"/>
      <c r="DEC72" s="111"/>
      <c r="DED72" s="111"/>
      <c r="DEE72" s="111"/>
      <c r="DEF72" s="111"/>
      <c r="DEG72" s="111"/>
      <c r="DEH72" s="111"/>
      <c r="DEI72" s="111"/>
      <c r="DEJ72" s="111"/>
      <c r="DEK72" s="111"/>
      <c r="DEL72" s="111"/>
      <c r="DEM72" s="111"/>
      <c r="DEN72" s="111"/>
      <c r="DEO72" s="111"/>
      <c r="DEP72" s="111"/>
      <c r="DEQ72" s="111"/>
      <c r="DER72" s="111"/>
      <c r="DES72" s="111"/>
      <c r="DET72" s="111"/>
      <c r="DEU72" s="111"/>
      <c r="DEV72" s="111"/>
      <c r="DEW72" s="111"/>
      <c r="DEX72" s="111"/>
      <c r="DEY72" s="111"/>
      <c r="DEZ72" s="111"/>
      <c r="DFA72" s="111"/>
      <c r="DFB72" s="111"/>
      <c r="DFC72" s="111"/>
      <c r="DFD72" s="111"/>
      <c r="DFE72" s="111"/>
      <c r="DFF72" s="111"/>
      <c r="DFG72" s="111"/>
      <c r="DFH72" s="111"/>
      <c r="DFI72" s="111"/>
      <c r="DFJ72" s="111"/>
      <c r="DFK72" s="111"/>
      <c r="DFL72" s="111"/>
      <c r="DFM72" s="111"/>
      <c r="DFN72" s="111"/>
      <c r="DFO72" s="111"/>
      <c r="DFP72" s="111"/>
      <c r="DFQ72" s="111"/>
      <c r="DFR72" s="111"/>
      <c r="DFS72" s="111"/>
      <c r="DFT72" s="111"/>
      <c r="DFU72" s="111"/>
      <c r="DFV72" s="111"/>
      <c r="DFW72" s="111"/>
      <c r="DFX72" s="111"/>
      <c r="DFY72" s="111"/>
      <c r="DFZ72" s="111"/>
      <c r="DGA72" s="111"/>
      <c r="DGB72" s="111"/>
      <c r="DGC72" s="111"/>
      <c r="DGD72" s="111"/>
      <c r="DGE72" s="111"/>
      <c r="DGF72" s="111"/>
      <c r="DGG72" s="111"/>
      <c r="DGH72" s="111"/>
      <c r="DGI72" s="111"/>
      <c r="DGJ72" s="111"/>
      <c r="DGK72" s="111"/>
      <c r="DGL72" s="111"/>
      <c r="DGM72" s="111"/>
      <c r="DGN72" s="111"/>
      <c r="DGO72" s="111"/>
      <c r="DGP72" s="111"/>
      <c r="DGQ72" s="111"/>
      <c r="DGR72" s="111"/>
      <c r="DGS72" s="111"/>
      <c r="DGT72" s="111"/>
      <c r="DGU72" s="111"/>
      <c r="DGV72" s="111"/>
      <c r="DGW72" s="111"/>
      <c r="DGX72" s="111"/>
      <c r="DGY72" s="111"/>
      <c r="DGZ72" s="111"/>
      <c r="DHA72" s="111"/>
      <c r="DHB72" s="111"/>
      <c r="DHC72" s="111"/>
      <c r="DHD72" s="111"/>
      <c r="DHE72" s="111"/>
      <c r="DHF72" s="111"/>
      <c r="DHG72" s="111"/>
      <c r="DHH72" s="111"/>
      <c r="DHI72" s="111"/>
      <c r="DHJ72" s="111"/>
      <c r="DHK72" s="111"/>
      <c r="DHL72" s="111"/>
      <c r="DHM72" s="111"/>
      <c r="DHN72" s="111"/>
      <c r="DHO72" s="111"/>
      <c r="DHP72" s="111"/>
      <c r="DHQ72" s="111"/>
      <c r="DHR72" s="111"/>
      <c r="DHS72" s="111"/>
      <c r="DHT72" s="111"/>
      <c r="DHU72" s="111"/>
      <c r="DHV72" s="111"/>
      <c r="DHW72" s="111"/>
      <c r="DHX72" s="111"/>
      <c r="DHY72" s="111"/>
      <c r="DHZ72" s="111"/>
      <c r="DIA72" s="111"/>
      <c r="DIB72" s="111"/>
      <c r="DIC72" s="111"/>
      <c r="DID72" s="111"/>
      <c r="DIE72" s="111"/>
      <c r="DIF72" s="111"/>
      <c r="DIG72" s="111"/>
      <c r="DIH72" s="111"/>
      <c r="DII72" s="111"/>
      <c r="DIJ72" s="111"/>
      <c r="DIK72" s="111"/>
      <c r="DIL72" s="111"/>
      <c r="DIM72" s="111"/>
      <c r="DIN72" s="111"/>
      <c r="DIO72" s="111"/>
      <c r="DIP72" s="111"/>
      <c r="DIQ72" s="111"/>
      <c r="DIR72" s="111"/>
      <c r="DIS72" s="111"/>
      <c r="DIT72" s="111"/>
      <c r="DIU72" s="111"/>
      <c r="DIV72" s="111"/>
      <c r="DIW72" s="111"/>
      <c r="DIX72" s="111"/>
      <c r="DIY72" s="111"/>
      <c r="DIZ72" s="111"/>
      <c r="DJA72" s="111"/>
      <c r="DJB72" s="111"/>
      <c r="DJC72" s="111"/>
      <c r="DJD72" s="111"/>
      <c r="DJE72" s="111"/>
      <c r="DJF72" s="111"/>
    </row>
    <row r="73" spans="1:2970" s="79" customFormat="1" ht="27.6" customHeight="1" x14ac:dyDescent="0.2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111"/>
      <c r="HL73" s="111"/>
      <c r="HM73" s="111"/>
      <c r="HN73" s="111"/>
      <c r="HO73" s="111"/>
      <c r="HP73" s="111"/>
      <c r="HQ73" s="111"/>
      <c r="HR73" s="111"/>
      <c r="HS73" s="111"/>
      <c r="HT73" s="111"/>
      <c r="HU73" s="111"/>
      <c r="HV73" s="111"/>
      <c r="HW73" s="111"/>
      <c r="HX73" s="111"/>
      <c r="HY73" s="111"/>
      <c r="HZ73" s="111"/>
      <c r="IA73" s="111"/>
      <c r="IB73" s="111"/>
      <c r="IC73" s="111"/>
      <c r="ID73" s="111"/>
      <c r="IE73" s="111"/>
      <c r="IF73" s="111"/>
      <c r="IG73" s="111"/>
      <c r="IH73" s="111"/>
      <c r="II73" s="111"/>
      <c r="IJ73" s="111"/>
      <c r="IK73" s="111"/>
      <c r="IL73" s="111"/>
      <c r="IM73" s="111"/>
      <c r="IN73" s="111"/>
      <c r="IO73" s="111"/>
      <c r="IP73" s="111"/>
      <c r="IQ73" s="111"/>
      <c r="IR73" s="111"/>
      <c r="IS73" s="111"/>
      <c r="IT73" s="111"/>
      <c r="IU73" s="111"/>
      <c r="IV73" s="111"/>
      <c r="IW73" s="111"/>
      <c r="IX73" s="111"/>
      <c r="IY73" s="111"/>
      <c r="IZ73" s="111"/>
      <c r="JA73" s="111"/>
      <c r="JB73" s="111"/>
      <c r="JC73" s="111"/>
      <c r="JD73" s="111"/>
      <c r="JE73" s="111"/>
      <c r="JF73" s="111"/>
      <c r="JG73" s="111"/>
      <c r="JH73" s="111"/>
      <c r="JI73" s="111"/>
      <c r="JJ73" s="111"/>
      <c r="JK73" s="111"/>
      <c r="JL73" s="111"/>
      <c r="JM73" s="111"/>
      <c r="JN73" s="111"/>
      <c r="JO73" s="111"/>
      <c r="JP73" s="111"/>
      <c r="JQ73" s="111"/>
      <c r="JR73" s="111"/>
      <c r="JS73" s="111"/>
      <c r="JT73" s="111"/>
      <c r="JU73" s="111"/>
      <c r="JV73" s="111"/>
      <c r="JW73" s="111"/>
      <c r="JX73" s="111"/>
      <c r="JY73" s="111"/>
      <c r="JZ73" s="111"/>
      <c r="KA73" s="111"/>
      <c r="KB73" s="111"/>
      <c r="KC73" s="111"/>
      <c r="KD73" s="111"/>
      <c r="KE73" s="111"/>
      <c r="KF73" s="111"/>
      <c r="KG73" s="111"/>
      <c r="KH73" s="111"/>
      <c r="KI73" s="111"/>
      <c r="KJ73" s="111"/>
      <c r="KK73" s="111"/>
      <c r="KL73" s="111"/>
      <c r="KM73" s="111"/>
      <c r="KN73" s="111"/>
      <c r="KO73" s="111"/>
      <c r="KP73" s="111"/>
      <c r="KQ73" s="111"/>
      <c r="KR73" s="111"/>
      <c r="KS73" s="111"/>
      <c r="KT73" s="111"/>
      <c r="KU73" s="111"/>
      <c r="KV73" s="111"/>
      <c r="KW73" s="111"/>
      <c r="KX73" s="111"/>
      <c r="KY73" s="111"/>
      <c r="KZ73" s="111"/>
      <c r="LA73" s="111"/>
      <c r="LB73" s="111"/>
      <c r="LC73" s="111"/>
      <c r="LD73" s="111"/>
      <c r="LE73" s="111"/>
      <c r="LF73" s="111"/>
      <c r="LG73" s="111"/>
      <c r="LH73" s="111"/>
      <c r="LI73" s="111"/>
      <c r="LJ73" s="111"/>
      <c r="LK73" s="111"/>
      <c r="LL73" s="111"/>
      <c r="LM73" s="111"/>
      <c r="LN73" s="111"/>
      <c r="LO73" s="111"/>
      <c r="LP73" s="111"/>
      <c r="LQ73" s="111"/>
      <c r="LR73" s="111"/>
      <c r="LS73" s="111"/>
      <c r="LT73" s="111"/>
      <c r="LU73" s="111"/>
      <c r="LV73" s="111"/>
      <c r="LW73" s="111"/>
      <c r="LX73" s="111"/>
      <c r="LY73" s="111"/>
      <c r="LZ73" s="111"/>
      <c r="MA73" s="111"/>
      <c r="MB73" s="111"/>
      <c r="MC73" s="111"/>
      <c r="MD73" s="111"/>
      <c r="ME73" s="111"/>
      <c r="MF73" s="111"/>
      <c r="MG73" s="111"/>
      <c r="MH73" s="111"/>
      <c r="MI73" s="111"/>
      <c r="MJ73" s="111"/>
      <c r="MK73" s="111"/>
      <c r="ML73" s="111"/>
      <c r="MM73" s="111"/>
      <c r="MN73" s="111"/>
      <c r="MO73" s="111"/>
      <c r="MP73" s="111"/>
      <c r="MQ73" s="111"/>
      <c r="MR73" s="111"/>
      <c r="MS73" s="111"/>
      <c r="MT73" s="111"/>
      <c r="MU73" s="111"/>
      <c r="MV73" s="111"/>
      <c r="MW73" s="111"/>
      <c r="MX73" s="111"/>
      <c r="MY73" s="111"/>
      <c r="MZ73" s="111"/>
      <c r="NA73" s="111"/>
      <c r="NB73" s="111"/>
      <c r="NC73" s="111"/>
      <c r="ND73" s="111"/>
      <c r="NE73" s="111"/>
      <c r="NF73" s="111"/>
      <c r="NG73" s="111"/>
      <c r="NH73" s="111"/>
      <c r="NI73" s="111"/>
      <c r="NJ73" s="111"/>
      <c r="NK73" s="111"/>
      <c r="NL73" s="111"/>
      <c r="NM73" s="111"/>
      <c r="NN73" s="111"/>
      <c r="NO73" s="111"/>
      <c r="NP73" s="111"/>
      <c r="NQ73" s="111"/>
      <c r="NR73" s="111"/>
      <c r="NS73" s="111"/>
      <c r="NT73" s="111"/>
      <c r="NU73" s="111"/>
      <c r="NV73" s="111"/>
      <c r="NW73" s="111"/>
      <c r="NX73" s="111"/>
      <c r="NY73" s="111"/>
      <c r="NZ73" s="111"/>
      <c r="OA73" s="111"/>
      <c r="OB73" s="111"/>
      <c r="OC73" s="111"/>
      <c r="OD73" s="111"/>
      <c r="OE73" s="111"/>
      <c r="OF73" s="111"/>
      <c r="OG73" s="111"/>
      <c r="OH73" s="111"/>
      <c r="OI73" s="111"/>
      <c r="OJ73" s="111"/>
      <c r="OK73" s="111"/>
      <c r="OL73" s="111"/>
      <c r="OM73" s="111"/>
      <c r="ON73" s="111"/>
      <c r="OO73" s="111"/>
      <c r="OP73" s="111"/>
      <c r="OQ73" s="111"/>
      <c r="OR73" s="111"/>
      <c r="OS73" s="111"/>
      <c r="OT73" s="111"/>
      <c r="OU73" s="111"/>
      <c r="OV73" s="111"/>
      <c r="OW73" s="111"/>
      <c r="OX73" s="111"/>
      <c r="OY73" s="111"/>
      <c r="OZ73" s="111"/>
      <c r="PA73" s="111"/>
      <c r="PB73" s="111"/>
      <c r="PC73" s="111"/>
      <c r="PD73" s="111"/>
      <c r="PE73" s="111"/>
      <c r="PF73" s="111"/>
      <c r="PG73" s="111"/>
      <c r="PH73" s="111"/>
      <c r="PI73" s="111"/>
      <c r="PJ73" s="111"/>
      <c r="PK73" s="111"/>
      <c r="PL73" s="111"/>
      <c r="PM73" s="111"/>
      <c r="PN73" s="111"/>
      <c r="PO73" s="111"/>
      <c r="PP73" s="111"/>
      <c r="PQ73" s="111"/>
      <c r="PR73" s="111"/>
      <c r="PS73" s="111"/>
      <c r="PT73" s="111"/>
      <c r="PU73" s="111"/>
      <c r="PV73" s="111"/>
      <c r="PW73" s="111"/>
      <c r="PX73" s="111"/>
      <c r="PY73" s="111"/>
      <c r="PZ73" s="111"/>
      <c r="QA73" s="111"/>
      <c r="QB73" s="111"/>
      <c r="QC73" s="111"/>
      <c r="QD73" s="111"/>
      <c r="QE73" s="111"/>
      <c r="QF73" s="111"/>
      <c r="QG73" s="111"/>
      <c r="QH73" s="111"/>
      <c r="QI73" s="111"/>
      <c r="QJ73" s="111"/>
      <c r="QK73" s="111"/>
      <c r="QL73" s="111"/>
      <c r="QM73" s="111"/>
      <c r="QN73" s="111"/>
      <c r="QO73" s="111"/>
      <c r="QP73" s="111"/>
      <c r="QQ73" s="111"/>
      <c r="QR73" s="111"/>
      <c r="QS73" s="111"/>
      <c r="QT73" s="111"/>
      <c r="QU73" s="111"/>
      <c r="QV73" s="111"/>
      <c r="QW73" s="111"/>
      <c r="QX73" s="111"/>
      <c r="QY73" s="111"/>
      <c r="QZ73" s="111"/>
      <c r="RA73" s="111"/>
      <c r="RB73" s="111"/>
      <c r="RC73" s="111"/>
      <c r="RD73" s="111"/>
      <c r="RE73" s="111"/>
      <c r="RF73" s="111"/>
      <c r="RG73" s="111"/>
      <c r="RH73" s="111"/>
      <c r="RI73" s="111"/>
      <c r="RJ73" s="111"/>
      <c r="RK73" s="111"/>
      <c r="RL73" s="111"/>
      <c r="RM73" s="111"/>
      <c r="RN73" s="111"/>
      <c r="RO73" s="111"/>
      <c r="RP73" s="111"/>
      <c r="RQ73" s="111"/>
      <c r="RR73" s="111"/>
      <c r="RS73" s="111"/>
      <c r="RT73" s="111"/>
      <c r="RU73" s="111"/>
      <c r="RV73" s="111"/>
      <c r="RW73" s="111"/>
      <c r="RX73" s="111"/>
      <c r="RY73" s="111"/>
      <c r="RZ73" s="111"/>
      <c r="SA73" s="111"/>
      <c r="SB73" s="111"/>
      <c r="SC73" s="111"/>
      <c r="SD73" s="111"/>
      <c r="SE73" s="111"/>
      <c r="SF73" s="111"/>
      <c r="SG73" s="111"/>
      <c r="SH73" s="111"/>
      <c r="SI73" s="111"/>
      <c r="SJ73" s="111"/>
      <c r="SK73" s="111"/>
      <c r="SL73" s="111"/>
      <c r="SM73" s="111"/>
      <c r="SN73" s="111"/>
      <c r="SO73" s="111"/>
      <c r="SP73" s="111"/>
      <c r="SQ73" s="111"/>
      <c r="SR73" s="111"/>
      <c r="SS73" s="111"/>
      <c r="ST73" s="111"/>
      <c r="SU73" s="111"/>
      <c r="SV73" s="111"/>
      <c r="SW73" s="111"/>
      <c r="SX73" s="111"/>
      <c r="SY73" s="111"/>
      <c r="SZ73" s="111"/>
      <c r="TA73" s="111"/>
      <c r="TB73" s="111"/>
      <c r="TC73" s="111"/>
      <c r="TD73" s="111"/>
      <c r="TE73" s="111"/>
      <c r="TF73" s="111"/>
      <c r="TG73" s="111"/>
      <c r="TH73" s="111"/>
      <c r="TI73" s="111"/>
      <c r="TJ73" s="111"/>
      <c r="TK73" s="111"/>
      <c r="TL73" s="111"/>
      <c r="TM73" s="111"/>
      <c r="TN73" s="111"/>
      <c r="TO73" s="111"/>
      <c r="TP73" s="111"/>
      <c r="TQ73" s="111"/>
      <c r="TR73" s="111"/>
      <c r="TS73" s="111"/>
      <c r="TT73" s="111"/>
      <c r="TU73" s="111"/>
      <c r="TV73" s="111"/>
      <c r="TW73" s="111"/>
      <c r="TX73" s="111"/>
      <c r="TY73" s="111"/>
      <c r="TZ73" s="111"/>
      <c r="UA73" s="111"/>
      <c r="UB73" s="111"/>
      <c r="UC73" s="111"/>
      <c r="UD73" s="111"/>
      <c r="UE73" s="111"/>
      <c r="UF73" s="111"/>
      <c r="UG73" s="111"/>
      <c r="UH73" s="111"/>
      <c r="UI73" s="111"/>
      <c r="UJ73" s="111"/>
      <c r="UK73" s="111"/>
      <c r="UL73" s="111"/>
      <c r="UM73" s="111"/>
      <c r="UN73" s="111"/>
      <c r="UO73" s="111"/>
      <c r="UP73" s="111"/>
      <c r="UQ73" s="111"/>
      <c r="UR73" s="111"/>
      <c r="US73" s="111"/>
      <c r="UT73" s="111"/>
      <c r="UU73" s="111"/>
      <c r="UV73" s="111"/>
      <c r="UW73" s="111"/>
      <c r="UX73" s="111"/>
      <c r="UY73" s="111"/>
      <c r="UZ73" s="111"/>
      <c r="VA73" s="111"/>
      <c r="VB73" s="111"/>
      <c r="VC73" s="111"/>
      <c r="VD73" s="111"/>
      <c r="VE73" s="111"/>
      <c r="VF73" s="111"/>
      <c r="VG73" s="111"/>
      <c r="VH73" s="111"/>
      <c r="VI73" s="111"/>
      <c r="VJ73" s="111"/>
      <c r="VK73" s="111"/>
      <c r="VL73" s="111"/>
      <c r="VM73" s="111"/>
      <c r="VN73" s="111"/>
      <c r="VO73" s="111"/>
      <c r="VP73" s="111"/>
      <c r="VQ73" s="111"/>
      <c r="VR73" s="111"/>
      <c r="VS73" s="111"/>
      <c r="VT73" s="111"/>
      <c r="VU73" s="111"/>
      <c r="VV73" s="111"/>
      <c r="VW73" s="111"/>
      <c r="VX73" s="111"/>
      <c r="VY73" s="111"/>
      <c r="VZ73" s="111"/>
      <c r="WA73" s="111"/>
      <c r="WB73" s="111"/>
      <c r="WC73" s="111"/>
      <c r="WD73" s="111"/>
      <c r="WE73" s="111"/>
      <c r="WF73" s="111"/>
      <c r="WG73" s="111"/>
      <c r="WH73" s="111"/>
      <c r="WI73" s="111"/>
      <c r="WJ73" s="111"/>
      <c r="WK73" s="111"/>
      <c r="WL73" s="111"/>
      <c r="WM73" s="111"/>
      <c r="WN73" s="111"/>
      <c r="WO73" s="111"/>
      <c r="WP73" s="111"/>
      <c r="WQ73" s="111"/>
      <c r="WR73" s="111"/>
      <c r="WS73" s="111"/>
      <c r="WT73" s="111"/>
      <c r="WU73" s="111"/>
      <c r="WV73" s="111"/>
      <c r="WW73" s="111"/>
      <c r="WX73" s="111"/>
      <c r="WY73" s="111"/>
      <c r="WZ73" s="111"/>
      <c r="XA73" s="111"/>
      <c r="XB73" s="111"/>
      <c r="XC73" s="111"/>
      <c r="XD73" s="111"/>
      <c r="XE73" s="111"/>
      <c r="XF73" s="111"/>
      <c r="XG73" s="111"/>
      <c r="XH73" s="111"/>
      <c r="XI73" s="111"/>
      <c r="XJ73" s="111"/>
      <c r="XK73" s="111"/>
      <c r="XL73" s="111"/>
      <c r="XM73" s="111"/>
      <c r="XN73" s="111"/>
      <c r="XO73" s="111"/>
      <c r="XP73" s="111"/>
      <c r="XQ73" s="111"/>
      <c r="XR73" s="111"/>
      <c r="XS73" s="111"/>
      <c r="XT73" s="111"/>
      <c r="XU73" s="111"/>
      <c r="XV73" s="111"/>
      <c r="XW73" s="111"/>
      <c r="XX73" s="111"/>
      <c r="XY73" s="111"/>
      <c r="XZ73" s="111"/>
      <c r="YA73" s="111"/>
      <c r="YB73" s="111"/>
      <c r="YC73" s="111"/>
      <c r="YD73" s="111"/>
      <c r="YE73" s="111"/>
      <c r="YF73" s="111"/>
      <c r="YG73" s="111"/>
      <c r="YH73" s="111"/>
      <c r="YI73" s="111"/>
      <c r="YJ73" s="111"/>
      <c r="YK73" s="111"/>
      <c r="YL73" s="111"/>
      <c r="YM73" s="111"/>
      <c r="YN73" s="111"/>
      <c r="YO73" s="111"/>
      <c r="YP73" s="111"/>
      <c r="YQ73" s="111"/>
      <c r="YR73" s="111"/>
      <c r="YS73" s="111"/>
      <c r="YT73" s="111"/>
      <c r="YU73" s="111"/>
      <c r="YV73" s="111"/>
      <c r="YW73" s="111"/>
      <c r="YX73" s="111"/>
      <c r="YY73" s="111"/>
      <c r="YZ73" s="111"/>
      <c r="ZA73" s="111"/>
      <c r="ZB73" s="111"/>
      <c r="ZC73" s="111"/>
      <c r="ZD73" s="111"/>
      <c r="ZE73" s="111"/>
      <c r="ZF73" s="111"/>
      <c r="ZG73" s="111"/>
      <c r="ZH73" s="111"/>
      <c r="ZI73" s="111"/>
      <c r="ZJ73" s="111"/>
      <c r="ZK73" s="111"/>
      <c r="ZL73" s="111"/>
      <c r="ZM73" s="111"/>
      <c r="ZN73" s="111"/>
      <c r="ZO73" s="111"/>
      <c r="ZP73" s="111"/>
      <c r="ZQ73" s="111"/>
      <c r="ZR73" s="111"/>
      <c r="ZS73" s="111"/>
      <c r="ZT73" s="111"/>
      <c r="ZU73" s="111"/>
      <c r="ZV73" s="111"/>
      <c r="ZW73" s="111"/>
      <c r="ZX73" s="111"/>
      <c r="ZY73" s="111"/>
      <c r="ZZ73" s="111"/>
      <c r="AAA73" s="111"/>
      <c r="AAB73" s="111"/>
      <c r="AAC73" s="111"/>
      <c r="AAD73" s="111"/>
      <c r="AAE73" s="111"/>
      <c r="AAF73" s="111"/>
      <c r="AAG73" s="111"/>
      <c r="AAH73" s="111"/>
      <c r="AAI73" s="111"/>
      <c r="AAJ73" s="111"/>
      <c r="AAK73" s="111"/>
      <c r="AAL73" s="111"/>
      <c r="AAM73" s="111"/>
      <c r="AAN73" s="111"/>
      <c r="AAO73" s="111"/>
      <c r="AAP73" s="111"/>
      <c r="AAQ73" s="111"/>
      <c r="AAR73" s="111"/>
      <c r="AAS73" s="111"/>
      <c r="AAT73" s="111"/>
      <c r="AAU73" s="111"/>
      <c r="AAV73" s="111"/>
      <c r="AAW73" s="111"/>
      <c r="AAX73" s="111"/>
      <c r="AAY73" s="111"/>
      <c r="AAZ73" s="111"/>
      <c r="ABA73" s="111"/>
      <c r="ABB73" s="111"/>
      <c r="ABC73" s="111"/>
      <c r="ABD73" s="111"/>
      <c r="ABE73" s="111"/>
      <c r="ABF73" s="111"/>
      <c r="ABG73" s="111"/>
      <c r="ABH73" s="111"/>
      <c r="ABI73" s="111"/>
      <c r="ABJ73" s="111"/>
      <c r="ABK73" s="111"/>
      <c r="ABL73" s="111"/>
      <c r="ABM73" s="111"/>
      <c r="ABN73" s="111"/>
      <c r="ABO73" s="111"/>
      <c r="ABP73" s="111"/>
      <c r="ABQ73" s="111"/>
      <c r="ABR73" s="111"/>
      <c r="ABS73" s="111"/>
      <c r="ABT73" s="111"/>
      <c r="ABU73" s="111"/>
      <c r="ABV73" s="111"/>
      <c r="ABW73" s="111"/>
      <c r="ABX73" s="111"/>
      <c r="ABY73" s="111"/>
      <c r="ABZ73" s="111"/>
      <c r="ACA73" s="111"/>
      <c r="ACB73" s="111"/>
      <c r="ACC73" s="111"/>
      <c r="ACD73" s="111"/>
      <c r="ACE73" s="111"/>
      <c r="ACF73" s="111"/>
      <c r="ACG73" s="111"/>
      <c r="ACH73" s="111"/>
      <c r="ACI73" s="111"/>
      <c r="ACJ73" s="111"/>
      <c r="ACK73" s="111"/>
      <c r="ACL73" s="111"/>
      <c r="ACM73" s="111"/>
      <c r="ACN73" s="111"/>
      <c r="ACO73" s="111"/>
      <c r="ACP73" s="111"/>
      <c r="ACQ73" s="111"/>
      <c r="ACR73" s="111"/>
      <c r="ACS73" s="111"/>
      <c r="ACT73" s="111"/>
      <c r="ACU73" s="111"/>
      <c r="ACV73" s="111"/>
      <c r="ACW73" s="111"/>
      <c r="ACX73" s="111"/>
      <c r="ACY73" s="111"/>
      <c r="ACZ73" s="111"/>
      <c r="ADA73" s="111"/>
      <c r="ADB73" s="111"/>
      <c r="ADC73" s="111"/>
      <c r="ADD73" s="111"/>
      <c r="ADE73" s="111"/>
      <c r="ADF73" s="111"/>
      <c r="ADG73" s="111"/>
      <c r="ADH73" s="111"/>
      <c r="ADI73" s="111"/>
      <c r="ADJ73" s="111"/>
      <c r="ADK73" s="111"/>
      <c r="ADL73" s="111"/>
      <c r="ADM73" s="111"/>
      <c r="ADN73" s="111"/>
      <c r="ADO73" s="111"/>
      <c r="ADP73" s="111"/>
      <c r="ADQ73" s="111"/>
      <c r="ADR73" s="111"/>
      <c r="ADS73" s="111"/>
      <c r="ADT73" s="111"/>
      <c r="ADU73" s="111"/>
      <c r="ADV73" s="111"/>
      <c r="ADW73" s="111"/>
      <c r="ADX73" s="111"/>
      <c r="ADY73" s="111"/>
      <c r="ADZ73" s="111"/>
      <c r="AEA73" s="111"/>
      <c r="AEB73" s="111"/>
      <c r="AEC73" s="111"/>
      <c r="AED73" s="111"/>
      <c r="AEE73" s="111"/>
      <c r="AEF73" s="111"/>
      <c r="AEG73" s="111"/>
      <c r="AEH73" s="111"/>
      <c r="AEI73" s="111"/>
      <c r="AEJ73" s="111"/>
      <c r="AEK73" s="111"/>
      <c r="AEL73" s="111"/>
      <c r="AEM73" s="111"/>
      <c r="AEN73" s="111"/>
      <c r="AEO73" s="111"/>
      <c r="AEP73" s="111"/>
      <c r="AEQ73" s="111"/>
      <c r="AER73" s="111"/>
      <c r="AES73" s="111"/>
      <c r="AET73" s="111"/>
      <c r="AEU73" s="111"/>
      <c r="AEV73" s="111"/>
      <c r="AEW73" s="111"/>
      <c r="AEX73" s="111"/>
      <c r="AEY73" s="111"/>
      <c r="AEZ73" s="111"/>
      <c r="AFA73" s="111"/>
      <c r="AFB73" s="111"/>
      <c r="AFC73" s="111"/>
      <c r="AFD73" s="111"/>
      <c r="AFE73" s="111"/>
      <c r="AFF73" s="111"/>
      <c r="AFG73" s="111"/>
      <c r="AFH73" s="111"/>
      <c r="AFI73" s="111"/>
      <c r="AFJ73" s="111"/>
      <c r="AFK73" s="111"/>
      <c r="AFL73" s="111"/>
      <c r="AFM73" s="111"/>
      <c r="AFN73" s="111"/>
      <c r="AFO73" s="111"/>
      <c r="AFP73" s="111"/>
      <c r="AFQ73" s="111"/>
      <c r="AFR73" s="111"/>
      <c r="AFS73" s="111"/>
      <c r="AFT73" s="111"/>
      <c r="AFU73" s="111"/>
      <c r="AFV73" s="111"/>
      <c r="AFW73" s="111"/>
      <c r="AFX73" s="111"/>
      <c r="AFY73" s="111"/>
      <c r="AFZ73" s="111"/>
      <c r="AGA73" s="111"/>
      <c r="AGB73" s="111"/>
      <c r="AGC73" s="111"/>
      <c r="AGD73" s="111"/>
      <c r="AGE73" s="111"/>
      <c r="AGF73" s="111"/>
      <c r="AGG73" s="111"/>
      <c r="AGH73" s="111"/>
      <c r="AGI73" s="111"/>
      <c r="AGJ73" s="111"/>
      <c r="AGK73" s="111"/>
      <c r="AGL73" s="111"/>
      <c r="AGM73" s="111"/>
      <c r="AGN73" s="111"/>
      <c r="AGO73" s="111"/>
      <c r="AGP73" s="111"/>
      <c r="AGQ73" s="111"/>
      <c r="AGR73" s="111"/>
      <c r="AGS73" s="111"/>
      <c r="AGT73" s="111"/>
      <c r="AGU73" s="111"/>
      <c r="AGV73" s="111"/>
      <c r="AGW73" s="111"/>
      <c r="AGX73" s="111"/>
      <c r="AGY73" s="111"/>
      <c r="AGZ73" s="111"/>
      <c r="AHA73" s="111"/>
      <c r="AHB73" s="111"/>
      <c r="AHC73" s="111"/>
      <c r="AHD73" s="111"/>
      <c r="AHE73" s="111"/>
      <c r="AHF73" s="111"/>
      <c r="AHG73" s="111"/>
      <c r="AHH73" s="111"/>
      <c r="AHI73" s="111"/>
      <c r="AHJ73" s="111"/>
      <c r="AHK73" s="111"/>
      <c r="AHL73" s="111"/>
      <c r="AHM73" s="111"/>
      <c r="AHN73" s="111"/>
      <c r="AHO73" s="111"/>
      <c r="AHP73" s="111"/>
      <c r="AHQ73" s="111"/>
      <c r="AHR73" s="111"/>
      <c r="AHS73" s="111"/>
      <c r="AHT73" s="111"/>
      <c r="AHU73" s="111"/>
      <c r="AHV73" s="111"/>
      <c r="AHW73" s="111"/>
      <c r="AHX73" s="111"/>
      <c r="AHY73" s="111"/>
      <c r="AHZ73" s="111"/>
      <c r="AIA73" s="111"/>
      <c r="AIB73" s="111"/>
      <c r="AIC73" s="111"/>
      <c r="AID73" s="111"/>
      <c r="AIE73" s="111"/>
      <c r="AIF73" s="111"/>
      <c r="AIG73" s="111"/>
      <c r="AIH73" s="111"/>
      <c r="AII73" s="111"/>
      <c r="AIJ73" s="111"/>
      <c r="AIK73" s="111"/>
      <c r="AIL73" s="111"/>
      <c r="AIM73" s="111"/>
      <c r="AIN73" s="111"/>
      <c r="AIO73" s="111"/>
      <c r="AIP73" s="111"/>
      <c r="AIQ73" s="111"/>
      <c r="AIR73" s="111"/>
      <c r="AIS73" s="111"/>
      <c r="AIT73" s="111"/>
      <c r="AIU73" s="111"/>
      <c r="AIV73" s="111"/>
      <c r="AIW73" s="111"/>
      <c r="AIX73" s="111"/>
      <c r="AIY73" s="111"/>
      <c r="AIZ73" s="111"/>
      <c r="AJA73" s="111"/>
      <c r="AJB73" s="111"/>
      <c r="AJC73" s="111"/>
      <c r="AJD73" s="111"/>
      <c r="AJE73" s="111"/>
      <c r="AJF73" s="111"/>
      <c r="AJG73" s="111"/>
      <c r="AJH73" s="111"/>
      <c r="AJI73" s="111"/>
      <c r="AJJ73" s="111"/>
      <c r="AJK73" s="111"/>
      <c r="AJL73" s="111"/>
      <c r="AJM73" s="111"/>
      <c r="AJN73" s="111"/>
      <c r="AJO73" s="111"/>
      <c r="AJP73" s="111"/>
      <c r="AJQ73" s="111"/>
      <c r="AJR73" s="111"/>
      <c r="AJS73" s="111"/>
      <c r="AJT73" s="111"/>
      <c r="AJU73" s="111"/>
      <c r="AJV73" s="111"/>
      <c r="AJW73" s="111"/>
      <c r="AJX73" s="111"/>
      <c r="AJY73" s="111"/>
      <c r="AJZ73" s="111"/>
      <c r="AKA73" s="111"/>
      <c r="AKB73" s="111"/>
      <c r="AKC73" s="111"/>
      <c r="AKD73" s="111"/>
      <c r="AKE73" s="111"/>
      <c r="AKF73" s="111"/>
      <c r="AKG73" s="111"/>
      <c r="AKH73" s="111"/>
      <c r="AKI73" s="111"/>
      <c r="AKJ73" s="111"/>
      <c r="AKK73" s="111"/>
      <c r="AKL73" s="111"/>
      <c r="AKM73" s="111"/>
      <c r="AKN73" s="111"/>
      <c r="AKO73" s="111"/>
      <c r="AKP73" s="111"/>
      <c r="AKQ73" s="111"/>
      <c r="AKR73" s="111"/>
      <c r="AKS73" s="111"/>
      <c r="AKT73" s="111"/>
      <c r="AKU73" s="111"/>
      <c r="AKV73" s="111"/>
      <c r="AKW73" s="111"/>
      <c r="AKX73" s="111"/>
      <c r="AKY73" s="111"/>
      <c r="AKZ73" s="111"/>
      <c r="ALA73" s="111"/>
      <c r="ALB73" s="111"/>
      <c r="ALC73" s="111"/>
      <c r="ALD73" s="111"/>
      <c r="ALE73" s="111"/>
      <c r="ALF73" s="111"/>
      <c r="ALG73" s="111"/>
      <c r="ALH73" s="111"/>
      <c r="ALI73" s="111"/>
      <c r="ALJ73" s="111"/>
      <c r="ALK73" s="111"/>
      <c r="ALL73" s="111"/>
      <c r="ALM73" s="111"/>
      <c r="ALN73" s="111"/>
      <c r="ALO73" s="111"/>
      <c r="ALP73" s="111"/>
      <c r="ALQ73" s="111"/>
      <c r="ALR73" s="111"/>
      <c r="ALS73" s="111"/>
      <c r="ALT73" s="111"/>
      <c r="ALU73" s="111"/>
      <c r="ALV73" s="111"/>
      <c r="ALW73" s="111"/>
      <c r="ALX73" s="111"/>
      <c r="ALY73" s="111"/>
      <c r="ALZ73" s="111"/>
      <c r="AMA73" s="111"/>
      <c r="AMB73" s="111"/>
      <c r="AMC73" s="111"/>
      <c r="AMD73" s="111"/>
      <c r="AME73" s="111"/>
      <c r="AMF73" s="111"/>
      <c r="AMG73" s="111"/>
      <c r="AMH73" s="111"/>
      <c r="AMI73" s="111"/>
      <c r="AMJ73" s="111"/>
      <c r="AMK73" s="111"/>
      <c r="AML73" s="111"/>
      <c r="AMM73" s="111"/>
      <c r="AMN73" s="111"/>
      <c r="AMO73" s="111"/>
      <c r="AMP73" s="111"/>
      <c r="AMQ73" s="111"/>
      <c r="AMR73" s="111"/>
      <c r="AMS73" s="111"/>
      <c r="AMT73" s="111"/>
      <c r="AMU73" s="111"/>
      <c r="AMV73" s="111"/>
      <c r="AMW73" s="111"/>
      <c r="AMX73" s="111"/>
      <c r="AMY73" s="111"/>
      <c r="AMZ73" s="111"/>
      <c r="ANA73" s="111"/>
      <c r="ANB73" s="111"/>
      <c r="ANC73" s="111"/>
      <c r="AND73" s="111"/>
      <c r="ANE73" s="111"/>
      <c r="ANF73" s="111"/>
      <c r="ANG73" s="111"/>
      <c r="ANH73" s="111"/>
      <c r="ANI73" s="111"/>
      <c r="ANJ73" s="111"/>
      <c r="ANK73" s="111"/>
      <c r="ANL73" s="111"/>
      <c r="ANM73" s="111"/>
      <c r="ANN73" s="111"/>
      <c r="ANO73" s="111"/>
      <c r="ANP73" s="111"/>
      <c r="ANQ73" s="111"/>
      <c r="ANR73" s="111"/>
      <c r="ANS73" s="111"/>
      <c r="ANT73" s="111"/>
      <c r="ANU73" s="111"/>
      <c r="ANV73" s="111"/>
      <c r="ANW73" s="111"/>
      <c r="ANX73" s="111"/>
      <c r="ANY73" s="111"/>
      <c r="ANZ73" s="111"/>
      <c r="AOA73" s="111"/>
      <c r="AOB73" s="111"/>
      <c r="AOC73" s="111"/>
      <c r="AOD73" s="111"/>
      <c r="AOE73" s="111"/>
      <c r="AOF73" s="111"/>
      <c r="AOG73" s="111"/>
      <c r="AOH73" s="111"/>
      <c r="AOI73" s="111"/>
      <c r="AOJ73" s="111"/>
      <c r="AOK73" s="111"/>
      <c r="AOL73" s="111"/>
      <c r="AOM73" s="111"/>
      <c r="AON73" s="111"/>
      <c r="AOO73" s="111"/>
      <c r="AOP73" s="111"/>
      <c r="AOQ73" s="111"/>
      <c r="AOR73" s="111"/>
      <c r="AOS73" s="111"/>
      <c r="AOT73" s="111"/>
      <c r="AOU73" s="111"/>
      <c r="AOV73" s="111"/>
      <c r="AOW73" s="111"/>
      <c r="AOX73" s="111"/>
      <c r="AOY73" s="111"/>
      <c r="AOZ73" s="111"/>
      <c r="APA73" s="111"/>
      <c r="APB73" s="111"/>
      <c r="APC73" s="111"/>
      <c r="APD73" s="111"/>
      <c r="APE73" s="111"/>
      <c r="APF73" s="111"/>
      <c r="APG73" s="111"/>
      <c r="APH73" s="111"/>
      <c r="API73" s="111"/>
      <c r="APJ73" s="111"/>
      <c r="APK73" s="111"/>
      <c r="APL73" s="111"/>
      <c r="APM73" s="111"/>
      <c r="APN73" s="111"/>
      <c r="APO73" s="111"/>
      <c r="APP73" s="111"/>
      <c r="APQ73" s="111"/>
      <c r="APR73" s="111"/>
      <c r="APS73" s="111"/>
      <c r="APT73" s="111"/>
      <c r="APU73" s="111"/>
      <c r="APV73" s="111"/>
      <c r="APW73" s="111"/>
      <c r="APX73" s="111"/>
      <c r="APY73" s="111"/>
      <c r="APZ73" s="111"/>
      <c r="AQA73" s="111"/>
      <c r="AQB73" s="111"/>
      <c r="AQC73" s="111"/>
      <c r="AQD73" s="111"/>
      <c r="AQE73" s="111"/>
      <c r="AQF73" s="111"/>
      <c r="AQG73" s="111"/>
      <c r="AQH73" s="111"/>
      <c r="AQI73" s="111"/>
      <c r="AQJ73" s="111"/>
      <c r="AQK73" s="111"/>
      <c r="AQL73" s="111"/>
      <c r="AQM73" s="111"/>
      <c r="AQN73" s="111"/>
      <c r="AQO73" s="111"/>
      <c r="AQP73" s="111"/>
      <c r="AQQ73" s="111"/>
      <c r="AQR73" s="111"/>
      <c r="AQS73" s="111"/>
      <c r="AQT73" s="111"/>
      <c r="AQU73" s="111"/>
      <c r="AQV73" s="111"/>
      <c r="AQW73" s="111"/>
      <c r="AQX73" s="111"/>
      <c r="AQY73" s="111"/>
      <c r="AQZ73" s="111"/>
      <c r="ARA73" s="111"/>
      <c r="ARB73" s="111"/>
      <c r="ARC73" s="111"/>
      <c r="ARD73" s="111"/>
      <c r="ARE73" s="111"/>
      <c r="ARF73" s="111"/>
      <c r="ARG73" s="111"/>
      <c r="ARH73" s="111"/>
      <c r="ARI73" s="111"/>
      <c r="ARJ73" s="111"/>
      <c r="ARK73" s="111"/>
      <c r="ARL73" s="111"/>
      <c r="ARM73" s="111"/>
      <c r="ARN73" s="111"/>
      <c r="ARO73" s="111"/>
      <c r="ARP73" s="111"/>
      <c r="ARQ73" s="111"/>
      <c r="ARR73" s="111"/>
      <c r="ARS73" s="111"/>
      <c r="ART73" s="111"/>
      <c r="ARU73" s="111"/>
      <c r="ARV73" s="111"/>
      <c r="ARW73" s="111"/>
      <c r="ARX73" s="111"/>
      <c r="ARY73" s="111"/>
      <c r="ARZ73" s="111"/>
      <c r="ASA73" s="111"/>
      <c r="ASB73" s="111"/>
      <c r="ASC73" s="111"/>
      <c r="ASD73" s="111"/>
      <c r="ASE73" s="111"/>
      <c r="ASF73" s="111"/>
      <c r="ASG73" s="111"/>
      <c r="ASH73" s="111"/>
      <c r="ASI73" s="111"/>
      <c r="ASJ73" s="111"/>
      <c r="ASK73" s="111"/>
      <c r="ASL73" s="111"/>
      <c r="ASM73" s="111"/>
      <c r="ASN73" s="111"/>
      <c r="ASO73" s="111"/>
      <c r="ASP73" s="111"/>
      <c r="ASQ73" s="111"/>
      <c r="ASR73" s="111"/>
      <c r="ASS73" s="111"/>
      <c r="AST73" s="111"/>
      <c r="ASU73" s="111"/>
      <c r="ASV73" s="111"/>
      <c r="ASW73" s="111"/>
      <c r="ASX73" s="111"/>
      <c r="ASY73" s="111"/>
      <c r="ASZ73" s="111"/>
      <c r="ATA73" s="111"/>
      <c r="ATB73" s="111"/>
      <c r="ATC73" s="111"/>
      <c r="ATD73" s="111"/>
      <c r="ATE73" s="111"/>
      <c r="ATF73" s="111"/>
      <c r="ATG73" s="111"/>
      <c r="ATH73" s="111"/>
      <c r="ATI73" s="111"/>
      <c r="ATJ73" s="111"/>
      <c r="ATK73" s="111"/>
      <c r="ATL73" s="111"/>
      <c r="ATM73" s="111"/>
      <c r="ATN73" s="111"/>
      <c r="ATO73" s="111"/>
      <c r="ATP73" s="111"/>
      <c r="ATQ73" s="111"/>
      <c r="ATR73" s="111"/>
      <c r="ATS73" s="111"/>
      <c r="ATT73" s="111"/>
      <c r="ATU73" s="111"/>
      <c r="ATV73" s="111"/>
      <c r="ATW73" s="111"/>
      <c r="ATX73" s="111"/>
      <c r="ATY73" s="111"/>
      <c r="ATZ73" s="111"/>
      <c r="AUA73" s="111"/>
      <c r="AUB73" s="111"/>
      <c r="AUC73" s="111"/>
      <c r="AUD73" s="111"/>
      <c r="AUE73" s="111"/>
      <c r="AUF73" s="111"/>
      <c r="AUG73" s="111"/>
      <c r="AUH73" s="111"/>
      <c r="AUI73" s="111"/>
      <c r="AUJ73" s="111"/>
      <c r="AUK73" s="111"/>
      <c r="AUL73" s="111"/>
      <c r="AUM73" s="111"/>
      <c r="AUN73" s="111"/>
      <c r="AUO73" s="111"/>
      <c r="AUP73" s="111"/>
      <c r="AUQ73" s="111"/>
      <c r="AUR73" s="111"/>
      <c r="AUS73" s="111"/>
      <c r="AUT73" s="111"/>
      <c r="AUU73" s="111"/>
      <c r="AUV73" s="111"/>
      <c r="AUW73" s="111"/>
      <c r="AUX73" s="111"/>
      <c r="AUY73" s="111"/>
      <c r="AUZ73" s="111"/>
      <c r="AVA73" s="111"/>
      <c r="AVB73" s="111"/>
      <c r="AVC73" s="111"/>
      <c r="AVD73" s="111"/>
      <c r="AVE73" s="111"/>
      <c r="AVF73" s="111"/>
      <c r="AVG73" s="111"/>
      <c r="AVH73" s="111"/>
      <c r="AVI73" s="111"/>
      <c r="AVJ73" s="111"/>
      <c r="AVK73" s="111"/>
      <c r="AVL73" s="111"/>
      <c r="AVM73" s="111"/>
      <c r="AVN73" s="111"/>
      <c r="AVO73" s="111"/>
      <c r="AVP73" s="111"/>
      <c r="AVQ73" s="111"/>
      <c r="AVR73" s="111"/>
      <c r="AVS73" s="111"/>
      <c r="AVT73" s="111"/>
      <c r="AVU73" s="111"/>
      <c r="AVV73" s="111"/>
      <c r="AVW73" s="111"/>
      <c r="AVX73" s="111"/>
      <c r="AVY73" s="111"/>
      <c r="AVZ73" s="111"/>
      <c r="AWA73" s="111"/>
      <c r="AWB73" s="111"/>
      <c r="AWC73" s="111"/>
      <c r="AWD73" s="111"/>
      <c r="AWE73" s="111"/>
      <c r="AWF73" s="111"/>
      <c r="AWG73" s="111"/>
      <c r="AWH73" s="111"/>
      <c r="AWI73" s="111"/>
      <c r="AWJ73" s="111"/>
      <c r="AWK73" s="111"/>
      <c r="AWL73" s="111"/>
      <c r="AWM73" s="111"/>
      <c r="AWN73" s="111"/>
      <c r="AWO73" s="111"/>
      <c r="AWP73" s="111"/>
      <c r="AWQ73" s="111"/>
      <c r="AWR73" s="111"/>
      <c r="AWS73" s="111"/>
      <c r="AWT73" s="111"/>
      <c r="AWU73" s="111"/>
      <c r="AWV73" s="111"/>
      <c r="AWW73" s="111"/>
      <c r="AWX73" s="111"/>
      <c r="AWY73" s="111"/>
      <c r="AWZ73" s="111"/>
      <c r="AXA73" s="111"/>
      <c r="AXB73" s="111"/>
      <c r="AXC73" s="111"/>
      <c r="AXD73" s="111"/>
      <c r="AXE73" s="111"/>
      <c r="AXF73" s="111"/>
      <c r="AXG73" s="111"/>
      <c r="AXH73" s="111"/>
      <c r="AXI73" s="111"/>
      <c r="AXJ73" s="111"/>
      <c r="AXK73" s="111"/>
      <c r="AXL73" s="111"/>
      <c r="AXM73" s="111"/>
      <c r="AXN73" s="111"/>
      <c r="AXO73" s="111"/>
      <c r="AXP73" s="111"/>
      <c r="AXQ73" s="111"/>
      <c r="AXR73" s="111"/>
      <c r="AXS73" s="111"/>
      <c r="AXT73" s="111"/>
      <c r="AXU73" s="111"/>
      <c r="AXV73" s="111"/>
      <c r="AXW73" s="111"/>
      <c r="AXX73" s="111"/>
      <c r="AXY73" s="111"/>
      <c r="AXZ73" s="111"/>
      <c r="AYA73" s="111"/>
      <c r="AYB73" s="111"/>
      <c r="AYC73" s="111"/>
      <c r="AYD73" s="111"/>
      <c r="AYE73" s="111"/>
      <c r="AYF73" s="111"/>
      <c r="AYG73" s="111"/>
      <c r="AYH73" s="111"/>
      <c r="AYI73" s="111"/>
      <c r="AYJ73" s="111"/>
      <c r="AYK73" s="111"/>
      <c r="AYL73" s="111"/>
      <c r="AYM73" s="111"/>
      <c r="AYN73" s="111"/>
      <c r="AYO73" s="111"/>
      <c r="AYP73" s="111"/>
      <c r="AYQ73" s="111"/>
      <c r="AYR73" s="111"/>
      <c r="AYS73" s="111"/>
      <c r="AYT73" s="111"/>
      <c r="AYU73" s="111"/>
      <c r="AYV73" s="111"/>
      <c r="AYW73" s="111"/>
      <c r="AYX73" s="111"/>
      <c r="AYY73" s="111"/>
      <c r="AYZ73" s="111"/>
      <c r="AZA73" s="111"/>
      <c r="AZB73" s="111"/>
      <c r="AZC73" s="111"/>
      <c r="AZD73" s="111"/>
      <c r="AZE73" s="111"/>
      <c r="AZF73" s="111"/>
      <c r="AZG73" s="111"/>
      <c r="AZH73" s="111"/>
      <c r="AZI73" s="111"/>
      <c r="AZJ73" s="111"/>
      <c r="AZK73" s="111"/>
      <c r="AZL73" s="111"/>
      <c r="AZM73" s="111"/>
      <c r="AZN73" s="111"/>
      <c r="AZO73" s="111"/>
      <c r="AZP73" s="111"/>
      <c r="AZQ73" s="111"/>
      <c r="AZR73" s="111"/>
      <c r="AZS73" s="111"/>
      <c r="AZT73" s="111"/>
      <c r="AZU73" s="111"/>
      <c r="AZV73" s="111"/>
      <c r="AZW73" s="111"/>
      <c r="AZX73" s="111"/>
      <c r="AZY73" s="111"/>
      <c r="AZZ73" s="111"/>
      <c r="BAA73" s="111"/>
      <c r="BAB73" s="111"/>
      <c r="BAC73" s="111"/>
      <c r="BAD73" s="111"/>
      <c r="BAE73" s="111"/>
      <c r="BAF73" s="111"/>
      <c r="BAG73" s="111"/>
      <c r="BAH73" s="111"/>
      <c r="BAI73" s="111"/>
      <c r="BAJ73" s="111"/>
      <c r="BAK73" s="111"/>
      <c r="BAL73" s="111"/>
      <c r="BAM73" s="111"/>
      <c r="BAN73" s="111"/>
      <c r="BAO73" s="111"/>
      <c r="BAP73" s="111"/>
      <c r="BAQ73" s="111"/>
      <c r="BAR73" s="111"/>
      <c r="BAS73" s="111"/>
      <c r="BAT73" s="111"/>
      <c r="BAU73" s="111"/>
      <c r="BAV73" s="111"/>
      <c r="BAW73" s="111"/>
      <c r="BAX73" s="111"/>
      <c r="BAY73" s="111"/>
      <c r="BAZ73" s="111"/>
      <c r="BBA73" s="111"/>
      <c r="BBB73" s="111"/>
      <c r="BBC73" s="111"/>
      <c r="BBD73" s="111"/>
      <c r="BBE73" s="111"/>
      <c r="BBF73" s="111"/>
      <c r="BBG73" s="111"/>
      <c r="BBH73" s="111"/>
      <c r="BBI73" s="111"/>
      <c r="BBJ73" s="111"/>
      <c r="BBK73" s="111"/>
      <c r="BBL73" s="111"/>
      <c r="BBM73" s="111"/>
      <c r="BBN73" s="111"/>
      <c r="BBO73" s="111"/>
      <c r="BBP73" s="111"/>
      <c r="BBQ73" s="111"/>
      <c r="BBR73" s="111"/>
      <c r="BBS73" s="111"/>
      <c r="BBT73" s="111"/>
      <c r="BBU73" s="111"/>
      <c r="BBV73" s="111"/>
      <c r="BBW73" s="111"/>
      <c r="BBX73" s="111"/>
      <c r="BBY73" s="111"/>
      <c r="BBZ73" s="111"/>
      <c r="BCA73" s="111"/>
      <c r="BCB73" s="111"/>
      <c r="BCC73" s="111"/>
      <c r="BCD73" s="111"/>
      <c r="BCE73" s="111"/>
      <c r="BCF73" s="111"/>
      <c r="BCG73" s="111"/>
      <c r="BCH73" s="111"/>
      <c r="BCI73" s="111"/>
      <c r="BCJ73" s="111"/>
      <c r="BCK73" s="111"/>
      <c r="BCL73" s="111"/>
      <c r="BCM73" s="111"/>
      <c r="BCN73" s="111"/>
      <c r="BCO73" s="111"/>
      <c r="BCP73" s="111"/>
      <c r="BCQ73" s="111"/>
      <c r="BCR73" s="111"/>
      <c r="BCS73" s="111"/>
      <c r="BCT73" s="111"/>
      <c r="BCU73" s="111"/>
      <c r="BCV73" s="111"/>
      <c r="BCW73" s="111"/>
      <c r="BCX73" s="111"/>
      <c r="BCY73" s="111"/>
      <c r="BCZ73" s="111"/>
      <c r="BDA73" s="111"/>
      <c r="BDB73" s="111"/>
      <c r="BDC73" s="111"/>
      <c r="BDD73" s="111"/>
      <c r="BDE73" s="111"/>
      <c r="BDF73" s="111"/>
      <c r="BDG73" s="111"/>
      <c r="BDH73" s="111"/>
      <c r="BDI73" s="111"/>
      <c r="BDJ73" s="111"/>
      <c r="BDK73" s="111"/>
      <c r="BDL73" s="111"/>
      <c r="BDM73" s="111"/>
      <c r="BDN73" s="111"/>
      <c r="BDO73" s="111"/>
      <c r="BDP73" s="111"/>
      <c r="BDQ73" s="111"/>
      <c r="BDR73" s="111"/>
      <c r="BDS73" s="111"/>
      <c r="BDT73" s="111"/>
      <c r="BDU73" s="111"/>
      <c r="BDV73" s="111"/>
      <c r="BDW73" s="111"/>
      <c r="BDX73" s="111"/>
      <c r="BDY73" s="111"/>
      <c r="BDZ73" s="111"/>
      <c r="BEA73" s="111"/>
      <c r="BEB73" s="111"/>
      <c r="BEC73" s="111"/>
      <c r="BED73" s="111"/>
      <c r="BEE73" s="111"/>
      <c r="BEF73" s="111"/>
      <c r="BEG73" s="111"/>
      <c r="BEH73" s="111"/>
      <c r="BEI73" s="111"/>
      <c r="BEJ73" s="111"/>
      <c r="BEK73" s="111"/>
      <c r="BEL73" s="111"/>
      <c r="BEM73" s="111"/>
      <c r="BEN73" s="111"/>
      <c r="BEO73" s="111"/>
      <c r="BEP73" s="111"/>
      <c r="BEQ73" s="111"/>
      <c r="BER73" s="111"/>
      <c r="BES73" s="111"/>
      <c r="BET73" s="111"/>
      <c r="BEU73" s="111"/>
      <c r="BEV73" s="111"/>
      <c r="BEW73" s="111"/>
      <c r="BEX73" s="111"/>
      <c r="BEY73" s="111"/>
      <c r="BEZ73" s="111"/>
      <c r="BFA73" s="111"/>
      <c r="BFB73" s="111"/>
      <c r="BFC73" s="111"/>
      <c r="BFD73" s="111"/>
      <c r="BFE73" s="111"/>
      <c r="BFF73" s="111"/>
      <c r="BFG73" s="111"/>
      <c r="BFH73" s="111"/>
      <c r="BFI73" s="111"/>
      <c r="BFJ73" s="111"/>
      <c r="BFK73" s="111"/>
      <c r="BFL73" s="111"/>
      <c r="BFM73" s="111"/>
      <c r="BFN73" s="111"/>
      <c r="BFO73" s="111"/>
      <c r="BFP73" s="111"/>
      <c r="BFQ73" s="111"/>
      <c r="BFR73" s="111"/>
      <c r="BFS73" s="111"/>
      <c r="BFT73" s="111"/>
      <c r="BFU73" s="111"/>
      <c r="BFV73" s="111"/>
      <c r="BFW73" s="111"/>
      <c r="BFX73" s="111"/>
      <c r="BFY73" s="111"/>
      <c r="BFZ73" s="111"/>
      <c r="BGA73" s="111"/>
      <c r="BGB73" s="111"/>
      <c r="BGC73" s="111"/>
      <c r="BGD73" s="111"/>
      <c r="BGE73" s="111"/>
      <c r="BGF73" s="111"/>
      <c r="BGG73" s="111"/>
      <c r="BGH73" s="111"/>
      <c r="BGI73" s="111"/>
      <c r="BGJ73" s="111"/>
      <c r="BGK73" s="111"/>
      <c r="BGL73" s="111"/>
      <c r="BGM73" s="111"/>
      <c r="BGN73" s="111"/>
      <c r="BGO73" s="111"/>
      <c r="BGP73" s="111"/>
      <c r="BGQ73" s="111"/>
      <c r="BGR73" s="111"/>
      <c r="BGS73" s="111"/>
      <c r="BGT73" s="111"/>
      <c r="BGU73" s="111"/>
      <c r="BGV73" s="111"/>
      <c r="BGW73" s="111"/>
      <c r="BGX73" s="111"/>
      <c r="BGY73" s="111"/>
      <c r="BGZ73" s="111"/>
      <c r="BHA73" s="111"/>
      <c r="BHB73" s="111"/>
      <c r="BHC73" s="111"/>
      <c r="BHD73" s="111"/>
      <c r="BHE73" s="111"/>
      <c r="BHF73" s="111"/>
      <c r="BHG73" s="111"/>
      <c r="BHH73" s="111"/>
      <c r="BHI73" s="111"/>
      <c r="BHJ73" s="111"/>
      <c r="BHK73" s="111"/>
      <c r="BHL73" s="111"/>
      <c r="BHM73" s="111"/>
      <c r="BHN73" s="111"/>
      <c r="BHO73" s="111"/>
      <c r="BHP73" s="111"/>
      <c r="BHQ73" s="111"/>
      <c r="BHR73" s="111"/>
      <c r="BHS73" s="111"/>
      <c r="BHT73" s="111"/>
      <c r="BHU73" s="111"/>
      <c r="BHV73" s="111"/>
      <c r="BHW73" s="111"/>
      <c r="BHX73" s="111"/>
      <c r="BHY73" s="111"/>
      <c r="BHZ73" s="111"/>
      <c r="BIA73" s="111"/>
      <c r="BIB73" s="111"/>
      <c r="BIC73" s="111"/>
      <c r="BID73" s="111"/>
      <c r="BIE73" s="111"/>
      <c r="BIF73" s="111"/>
      <c r="BIG73" s="111"/>
      <c r="BIH73" s="111"/>
      <c r="BII73" s="111"/>
      <c r="BIJ73" s="111"/>
      <c r="BIK73" s="111"/>
      <c r="BIL73" s="111"/>
      <c r="BIM73" s="111"/>
      <c r="BIN73" s="111"/>
      <c r="BIO73" s="111"/>
      <c r="BIP73" s="111"/>
      <c r="BIQ73" s="111"/>
      <c r="BIR73" s="111"/>
      <c r="BIS73" s="111"/>
      <c r="BIT73" s="111"/>
      <c r="BIU73" s="111"/>
      <c r="BIV73" s="111"/>
      <c r="BIW73" s="111"/>
      <c r="BIX73" s="111"/>
      <c r="BIY73" s="111"/>
      <c r="BIZ73" s="111"/>
      <c r="BJA73" s="111"/>
      <c r="BJB73" s="111"/>
      <c r="BJC73" s="111"/>
      <c r="BJD73" s="111"/>
      <c r="BJE73" s="111"/>
      <c r="BJF73" s="111"/>
      <c r="BJG73" s="111"/>
      <c r="BJH73" s="111"/>
      <c r="BJI73" s="111"/>
      <c r="BJJ73" s="111"/>
      <c r="BJK73" s="111"/>
      <c r="BJL73" s="111"/>
      <c r="BJM73" s="111"/>
      <c r="BJN73" s="111"/>
      <c r="BJO73" s="111"/>
      <c r="BJP73" s="111"/>
      <c r="BJQ73" s="111"/>
      <c r="BJR73" s="111"/>
      <c r="BJS73" s="111"/>
      <c r="BJT73" s="111"/>
      <c r="BJU73" s="111"/>
      <c r="BJV73" s="111"/>
      <c r="BJW73" s="111"/>
      <c r="BJX73" s="111"/>
      <c r="BJY73" s="111"/>
      <c r="BJZ73" s="111"/>
      <c r="BKA73" s="111"/>
      <c r="BKB73" s="111"/>
      <c r="BKC73" s="111"/>
      <c r="BKD73" s="111"/>
      <c r="BKE73" s="111"/>
      <c r="BKF73" s="111"/>
      <c r="BKG73" s="111"/>
      <c r="BKH73" s="111"/>
      <c r="BKI73" s="111"/>
      <c r="BKJ73" s="111"/>
      <c r="BKK73" s="111"/>
      <c r="BKL73" s="111"/>
      <c r="BKM73" s="111"/>
      <c r="BKN73" s="111"/>
      <c r="BKO73" s="111"/>
      <c r="BKP73" s="111"/>
      <c r="BKQ73" s="111"/>
      <c r="BKR73" s="111"/>
      <c r="BKS73" s="111"/>
      <c r="BKT73" s="111"/>
      <c r="BKU73" s="111"/>
      <c r="BKV73" s="111"/>
      <c r="BKW73" s="111"/>
      <c r="BKX73" s="111"/>
      <c r="BKY73" s="111"/>
      <c r="BKZ73" s="111"/>
      <c r="BLA73" s="111"/>
      <c r="BLB73" s="111"/>
      <c r="BLC73" s="111"/>
      <c r="BLD73" s="111"/>
      <c r="BLE73" s="111"/>
      <c r="BLF73" s="111"/>
      <c r="BLG73" s="111"/>
      <c r="BLH73" s="111"/>
      <c r="BLI73" s="111"/>
      <c r="BLJ73" s="111"/>
      <c r="BLK73" s="111"/>
      <c r="BLL73" s="111"/>
      <c r="BLM73" s="111"/>
      <c r="BLN73" s="111"/>
      <c r="BLO73" s="111"/>
      <c r="BLP73" s="111"/>
      <c r="BLQ73" s="111"/>
      <c r="BLR73" s="111"/>
      <c r="BLS73" s="111"/>
      <c r="BLT73" s="111"/>
      <c r="BLU73" s="111"/>
      <c r="BLV73" s="111"/>
      <c r="BLW73" s="111"/>
      <c r="BLX73" s="111"/>
      <c r="BLY73" s="111"/>
      <c r="BLZ73" s="111"/>
      <c r="BMA73" s="111"/>
      <c r="BMB73" s="111"/>
      <c r="BMC73" s="111"/>
      <c r="BMD73" s="111"/>
      <c r="BME73" s="111"/>
      <c r="BMF73" s="111"/>
      <c r="BMG73" s="111"/>
      <c r="BMH73" s="111"/>
      <c r="BMI73" s="111"/>
      <c r="BMJ73" s="111"/>
      <c r="BMK73" s="111"/>
      <c r="BML73" s="111"/>
      <c r="BMM73" s="111"/>
      <c r="BMN73" s="111"/>
      <c r="BMO73" s="111"/>
      <c r="BMP73" s="111"/>
      <c r="BMQ73" s="111"/>
      <c r="BMR73" s="111"/>
      <c r="BMS73" s="111"/>
      <c r="BMT73" s="111"/>
      <c r="BMU73" s="111"/>
      <c r="BMV73" s="111"/>
      <c r="BMW73" s="111"/>
      <c r="BMX73" s="111"/>
      <c r="BMY73" s="111"/>
      <c r="BMZ73" s="111"/>
      <c r="BNA73" s="111"/>
      <c r="BNB73" s="111"/>
      <c r="BNC73" s="111"/>
      <c r="BND73" s="111"/>
      <c r="BNE73" s="111"/>
      <c r="BNF73" s="111"/>
      <c r="BNG73" s="111"/>
      <c r="BNH73" s="111"/>
      <c r="BNI73" s="111"/>
      <c r="BNJ73" s="111"/>
      <c r="BNK73" s="111"/>
      <c r="BNL73" s="111"/>
      <c r="BNM73" s="111"/>
      <c r="BNN73" s="111"/>
      <c r="BNO73" s="111"/>
      <c r="BNP73" s="111"/>
      <c r="BNQ73" s="111"/>
      <c r="BNR73" s="111"/>
      <c r="BNS73" s="111"/>
      <c r="BNT73" s="111"/>
      <c r="BNU73" s="111"/>
      <c r="BNV73" s="111"/>
      <c r="BNW73" s="111"/>
      <c r="BNX73" s="111"/>
      <c r="BNY73" s="111"/>
      <c r="BNZ73" s="111"/>
      <c r="BOA73" s="111"/>
      <c r="BOB73" s="111"/>
      <c r="BOC73" s="111"/>
      <c r="BOD73" s="111"/>
      <c r="BOE73" s="111"/>
      <c r="BOF73" s="111"/>
      <c r="BOG73" s="111"/>
      <c r="BOH73" s="111"/>
      <c r="BOI73" s="111"/>
      <c r="BOJ73" s="111"/>
      <c r="BOK73" s="111"/>
      <c r="BOL73" s="111"/>
      <c r="BOM73" s="111"/>
      <c r="BON73" s="111"/>
      <c r="BOO73" s="111"/>
      <c r="BOP73" s="111"/>
      <c r="BOQ73" s="111"/>
      <c r="BOR73" s="111"/>
      <c r="BOS73" s="111"/>
      <c r="BOT73" s="111"/>
      <c r="BOU73" s="111"/>
      <c r="BOV73" s="111"/>
      <c r="BOW73" s="111"/>
      <c r="BOX73" s="111"/>
      <c r="BOY73" s="111"/>
      <c r="BOZ73" s="111"/>
      <c r="BPA73" s="111"/>
      <c r="BPB73" s="111"/>
      <c r="BPC73" s="111"/>
      <c r="BPD73" s="111"/>
      <c r="BPE73" s="111"/>
      <c r="BPF73" s="111"/>
      <c r="BPG73" s="111"/>
      <c r="BPH73" s="111"/>
      <c r="BPI73" s="111"/>
      <c r="BPJ73" s="111"/>
      <c r="BPK73" s="111"/>
      <c r="BPL73" s="111"/>
      <c r="BPM73" s="111"/>
      <c r="BPN73" s="111"/>
      <c r="BPO73" s="111"/>
      <c r="BPP73" s="111"/>
      <c r="BPQ73" s="111"/>
      <c r="BPR73" s="111"/>
      <c r="BPS73" s="111"/>
      <c r="BPT73" s="111"/>
      <c r="BPU73" s="111"/>
      <c r="BPV73" s="111"/>
      <c r="BPW73" s="111"/>
      <c r="BPX73" s="111"/>
      <c r="BPY73" s="111"/>
      <c r="BPZ73" s="111"/>
      <c r="BQA73" s="111"/>
      <c r="BQB73" s="111"/>
      <c r="BQC73" s="111"/>
      <c r="BQD73" s="111"/>
      <c r="BQE73" s="111"/>
      <c r="BQF73" s="111"/>
      <c r="BQG73" s="111"/>
      <c r="BQH73" s="111"/>
      <c r="BQI73" s="111"/>
      <c r="BQJ73" s="111"/>
      <c r="BQK73" s="111"/>
      <c r="BQL73" s="111"/>
      <c r="BQM73" s="111"/>
      <c r="BQN73" s="111"/>
      <c r="BQO73" s="111"/>
      <c r="BQP73" s="111"/>
      <c r="BQQ73" s="111"/>
      <c r="BQR73" s="111"/>
      <c r="BQS73" s="111"/>
      <c r="BQT73" s="111"/>
      <c r="BQU73" s="111"/>
      <c r="BQV73" s="111"/>
      <c r="BQW73" s="111"/>
      <c r="BQX73" s="111"/>
      <c r="BQY73" s="111"/>
      <c r="BQZ73" s="111"/>
      <c r="BRA73" s="111"/>
      <c r="BRB73" s="111"/>
      <c r="BRC73" s="111"/>
      <c r="BRD73" s="111"/>
      <c r="BRE73" s="111"/>
      <c r="BRF73" s="111"/>
      <c r="BRG73" s="111"/>
      <c r="BRH73" s="111"/>
      <c r="BRI73" s="111"/>
      <c r="BRJ73" s="111"/>
      <c r="BRK73" s="111"/>
      <c r="BRL73" s="111"/>
      <c r="BRM73" s="111"/>
      <c r="BRN73" s="111"/>
      <c r="BRO73" s="111"/>
      <c r="BRP73" s="111"/>
      <c r="BRQ73" s="111"/>
      <c r="BRR73" s="111"/>
      <c r="BRS73" s="111"/>
      <c r="BRT73" s="111"/>
      <c r="BRU73" s="111"/>
      <c r="BRV73" s="111"/>
      <c r="BRW73" s="111"/>
      <c r="BRX73" s="111"/>
      <c r="BRY73" s="111"/>
      <c r="BRZ73" s="111"/>
      <c r="BSA73" s="111"/>
      <c r="BSB73" s="111"/>
      <c r="BSC73" s="111"/>
      <c r="BSD73" s="111"/>
      <c r="BSE73" s="111"/>
      <c r="BSF73" s="111"/>
      <c r="BSG73" s="111"/>
      <c r="BSH73" s="111"/>
      <c r="BSI73" s="111"/>
      <c r="BSJ73" s="111"/>
      <c r="BSK73" s="111"/>
      <c r="BSL73" s="111"/>
      <c r="BSM73" s="111"/>
      <c r="BSN73" s="111"/>
      <c r="BSO73" s="111"/>
      <c r="BSP73" s="111"/>
      <c r="BSQ73" s="111"/>
      <c r="BSR73" s="111"/>
      <c r="BSS73" s="111"/>
      <c r="BST73" s="111"/>
      <c r="BSU73" s="111"/>
      <c r="BSV73" s="111"/>
      <c r="BSW73" s="111"/>
      <c r="BSX73" s="111"/>
      <c r="BSY73" s="111"/>
      <c r="BSZ73" s="111"/>
      <c r="BTA73" s="111"/>
      <c r="BTB73" s="111"/>
      <c r="BTC73" s="111"/>
      <c r="BTD73" s="111"/>
      <c r="BTE73" s="111"/>
      <c r="BTF73" s="111"/>
      <c r="BTG73" s="111"/>
      <c r="BTH73" s="111"/>
      <c r="BTI73" s="111"/>
      <c r="BTJ73" s="111"/>
      <c r="BTK73" s="111"/>
      <c r="BTL73" s="111"/>
      <c r="BTM73" s="111"/>
      <c r="BTN73" s="111"/>
      <c r="BTO73" s="111"/>
      <c r="BTP73" s="111"/>
      <c r="BTQ73" s="111"/>
      <c r="BTR73" s="111"/>
      <c r="BTS73" s="111"/>
      <c r="BTT73" s="111"/>
      <c r="BTU73" s="111"/>
      <c r="BTV73" s="111"/>
      <c r="BTW73" s="111"/>
      <c r="BTX73" s="111"/>
      <c r="BTY73" s="111"/>
      <c r="BTZ73" s="111"/>
      <c r="BUA73" s="111"/>
      <c r="BUB73" s="111"/>
      <c r="BUC73" s="111"/>
      <c r="BUD73" s="111"/>
      <c r="BUE73" s="111"/>
      <c r="BUF73" s="111"/>
      <c r="BUG73" s="111"/>
      <c r="BUH73" s="111"/>
      <c r="BUI73" s="111"/>
      <c r="BUJ73" s="111"/>
      <c r="BUK73" s="111"/>
      <c r="BUL73" s="111"/>
      <c r="BUM73" s="111"/>
      <c r="BUN73" s="111"/>
      <c r="BUO73" s="111"/>
      <c r="BUP73" s="111"/>
      <c r="BUQ73" s="111"/>
      <c r="BUR73" s="111"/>
      <c r="BUS73" s="111"/>
      <c r="BUT73" s="111"/>
      <c r="BUU73" s="111"/>
      <c r="BUV73" s="111"/>
      <c r="BUW73" s="111"/>
      <c r="BUX73" s="111"/>
      <c r="BUY73" s="111"/>
      <c r="BUZ73" s="111"/>
      <c r="BVA73" s="111"/>
      <c r="BVB73" s="111"/>
      <c r="BVC73" s="111"/>
      <c r="BVD73" s="111"/>
      <c r="BVE73" s="111"/>
      <c r="BVF73" s="111"/>
      <c r="BVG73" s="111"/>
      <c r="BVH73" s="111"/>
      <c r="BVI73" s="111"/>
      <c r="BVJ73" s="111"/>
      <c r="BVK73" s="111"/>
      <c r="BVL73" s="111"/>
      <c r="BVM73" s="111"/>
      <c r="BVN73" s="111"/>
      <c r="BVO73" s="111"/>
      <c r="BVP73" s="111"/>
      <c r="BVQ73" s="111"/>
      <c r="BVR73" s="111"/>
      <c r="BVS73" s="111"/>
      <c r="BVT73" s="111"/>
      <c r="BVU73" s="111"/>
      <c r="BVV73" s="111"/>
      <c r="BVW73" s="111"/>
      <c r="BVX73" s="111"/>
      <c r="BVY73" s="111"/>
      <c r="BVZ73" s="111"/>
      <c r="BWA73" s="111"/>
      <c r="BWB73" s="111"/>
      <c r="BWC73" s="111"/>
      <c r="BWD73" s="111"/>
      <c r="BWE73" s="111"/>
      <c r="BWF73" s="111"/>
      <c r="BWG73" s="111"/>
      <c r="BWH73" s="111"/>
      <c r="BWI73" s="111"/>
      <c r="BWJ73" s="111"/>
      <c r="BWK73" s="111"/>
      <c r="BWL73" s="111"/>
      <c r="BWM73" s="111"/>
      <c r="BWN73" s="111"/>
      <c r="BWO73" s="111"/>
      <c r="BWP73" s="111"/>
      <c r="BWQ73" s="111"/>
      <c r="BWR73" s="111"/>
      <c r="BWS73" s="111"/>
      <c r="BWT73" s="111"/>
      <c r="BWU73" s="111"/>
      <c r="BWV73" s="111"/>
      <c r="BWW73" s="111"/>
      <c r="BWX73" s="111"/>
      <c r="BWY73" s="111"/>
      <c r="BWZ73" s="111"/>
      <c r="BXA73" s="111"/>
      <c r="BXB73" s="111"/>
      <c r="BXC73" s="111"/>
      <c r="BXD73" s="111"/>
      <c r="BXE73" s="111"/>
      <c r="BXF73" s="111"/>
      <c r="BXG73" s="111"/>
      <c r="BXH73" s="111"/>
      <c r="BXI73" s="111"/>
      <c r="BXJ73" s="111"/>
      <c r="BXK73" s="111"/>
      <c r="BXL73" s="111"/>
      <c r="BXM73" s="111"/>
      <c r="BXN73" s="111"/>
      <c r="BXO73" s="111"/>
      <c r="BXP73" s="111"/>
      <c r="BXQ73" s="111"/>
      <c r="BXR73" s="111"/>
      <c r="BXS73" s="111"/>
      <c r="BXT73" s="111"/>
      <c r="BXU73" s="111"/>
      <c r="BXV73" s="111"/>
      <c r="BXW73" s="111"/>
      <c r="BXX73" s="111"/>
      <c r="BXY73" s="111"/>
      <c r="BXZ73" s="111"/>
      <c r="BYA73" s="111"/>
      <c r="BYB73" s="111"/>
      <c r="BYC73" s="111"/>
      <c r="BYD73" s="111"/>
      <c r="BYE73" s="111"/>
      <c r="BYF73" s="111"/>
      <c r="BYG73" s="111"/>
      <c r="BYH73" s="111"/>
      <c r="BYI73" s="111"/>
      <c r="BYJ73" s="111"/>
      <c r="BYK73" s="111"/>
      <c r="BYL73" s="111"/>
      <c r="BYM73" s="111"/>
      <c r="BYN73" s="111"/>
      <c r="BYO73" s="111"/>
      <c r="BYP73" s="111"/>
      <c r="BYQ73" s="111"/>
      <c r="BYR73" s="111"/>
      <c r="BYS73" s="111"/>
      <c r="BYT73" s="111"/>
      <c r="BYU73" s="111"/>
      <c r="BYV73" s="111"/>
      <c r="BYW73" s="111"/>
      <c r="BYX73" s="111"/>
      <c r="BYY73" s="111"/>
      <c r="BYZ73" s="111"/>
      <c r="BZA73" s="111"/>
      <c r="BZB73" s="111"/>
      <c r="BZC73" s="111"/>
      <c r="BZD73" s="111"/>
      <c r="BZE73" s="111"/>
      <c r="BZF73" s="111"/>
      <c r="BZG73" s="111"/>
      <c r="BZH73" s="111"/>
      <c r="BZI73" s="111"/>
      <c r="BZJ73" s="111"/>
      <c r="BZK73" s="111"/>
      <c r="BZL73" s="111"/>
      <c r="BZM73" s="111"/>
      <c r="BZN73" s="111"/>
      <c r="BZO73" s="111"/>
      <c r="BZP73" s="111"/>
      <c r="BZQ73" s="111"/>
      <c r="BZR73" s="111"/>
      <c r="BZS73" s="111"/>
      <c r="BZT73" s="111"/>
      <c r="BZU73" s="111"/>
      <c r="BZV73" s="111"/>
      <c r="BZW73" s="111"/>
      <c r="BZX73" s="111"/>
      <c r="BZY73" s="111"/>
      <c r="BZZ73" s="111"/>
      <c r="CAA73" s="111"/>
      <c r="CAB73" s="111"/>
      <c r="CAC73" s="111"/>
      <c r="CAD73" s="111"/>
      <c r="CAE73" s="111"/>
      <c r="CAF73" s="111"/>
      <c r="CAG73" s="111"/>
      <c r="CAH73" s="111"/>
      <c r="CAI73" s="111"/>
      <c r="CAJ73" s="111"/>
      <c r="CAK73" s="111"/>
      <c r="CAL73" s="111"/>
      <c r="CAM73" s="111"/>
      <c r="CAN73" s="111"/>
      <c r="CAO73" s="111"/>
      <c r="CAP73" s="111"/>
      <c r="CAQ73" s="111"/>
      <c r="CAR73" s="111"/>
      <c r="CAS73" s="111"/>
      <c r="CAT73" s="111"/>
      <c r="CAU73" s="111"/>
      <c r="CAV73" s="111"/>
      <c r="CAW73" s="111"/>
      <c r="CAX73" s="111"/>
      <c r="CAY73" s="111"/>
      <c r="CAZ73" s="111"/>
      <c r="CBA73" s="111"/>
      <c r="CBB73" s="111"/>
      <c r="CBC73" s="111"/>
      <c r="CBD73" s="111"/>
      <c r="CBE73" s="111"/>
      <c r="CBF73" s="111"/>
      <c r="CBG73" s="111"/>
      <c r="CBH73" s="111"/>
      <c r="CBI73" s="111"/>
      <c r="CBJ73" s="111"/>
      <c r="CBK73" s="111"/>
      <c r="CBL73" s="111"/>
      <c r="CBM73" s="111"/>
      <c r="CBN73" s="111"/>
      <c r="CBO73" s="111"/>
      <c r="CBP73" s="111"/>
      <c r="CBQ73" s="111"/>
      <c r="CBR73" s="111"/>
      <c r="CBS73" s="111"/>
      <c r="CBT73" s="111"/>
      <c r="CBU73" s="111"/>
      <c r="CBV73" s="111"/>
      <c r="CBW73" s="111"/>
      <c r="CBX73" s="111"/>
      <c r="CBY73" s="111"/>
      <c r="CBZ73" s="111"/>
      <c r="CCA73" s="111"/>
      <c r="CCB73" s="111"/>
      <c r="CCC73" s="111"/>
      <c r="CCD73" s="111"/>
      <c r="CCE73" s="111"/>
      <c r="CCF73" s="111"/>
      <c r="CCG73" s="111"/>
      <c r="CCH73" s="111"/>
      <c r="CCI73" s="111"/>
      <c r="CCJ73" s="111"/>
      <c r="CCK73" s="111"/>
      <c r="CCL73" s="111"/>
      <c r="CCM73" s="111"/>
      <c r="CCN73" s="111"/>
      <c r="CCO73" s="111"/>
      <c r="CCP73" s="111"/>
      <c r="CCQ73" s="111"/>
      <c r="CCR73" s="111"/>
      <c r="CCS73" s="111"/>
      <c r="CCT73" s="111"/>
      <c r="CCU73" s="111"/>
      <c r="CCV73" s="111"/>
      <c r="CCW73" s="111"/>
      <c r="CCX73" s="111"/>
      <c r="CCY73" s="111"/>
      <c r="CCZ73" s="111"/>
      <c r="CDA73" s="111"/>
      <c r="CDB73" s="111"/>
      <c r="CDC73" s="111"/>
      <c r="CDD73" s="111"/>
      <c r="CDE73" s="111"/>
      <c r="CDF73" s="111"/>
      <c r="CDG73" s="111"/>
      <c r="CDH73" s="111"/>
      <c r="CDI73" s="111"/>
      <c r="CDJ73" s="111"/>
      <c r="CDK73" s="111"/>
      <c r="CDL73" s="111"/>
      <c r="CDM73" s="111"/>
      <c r="CDN73" s="111"/>
      <c r="CDO73" s="111"/>
      <c r="CDP73" s="111"/>
      <c r="CDQ73" s="111"/>
      <c r="CDR73" s="111"/>
      <c r="CDS73" s="111"/>
      <c r="CDT73" s="111"/>
      <c r="CDU73" s="111"/>
      <c r="CDV73" s="111"/>
      <c r="CDW73" s="111"/>
      <c r="CDX73" s="111"/>
      <c r="CDY73" s="111"/>
      <c r="CDZ73" s="111"/>
      <c r="CEA73" s="111"/>
      <c r="CEB73" s="111"/>
      <c r="CEC73" s="111"/>
      <c r="CED73" s="111"/>
      <c r="CEE73" s="111"/>
      <c r="CEF73" s="111"/>
      <c r="CEG73" s="111"/>
      <c r="CEH73" s="111"/>
      <c r="CEI73" s="111"/>
      <c r="CEJ73" s="111"/>
      <c r="CEK73" s="111"/>
      <c r="CEL73" s="111"/>
      <c r="CEM73" s="111"/>
      <c r="CEN73" s="111"/>
      <c r="CEO73" s="111"/>
      <c r="CEP73" s="111"/>
      <c r="CEQ73" s="111"/>
      <c r="CER73" s="111"/>
      <c r="CES73" s="111"/>
      <c r="CET73" s="111"/>
      <c r="CEU73" s="111"/>
      <c r="CEV73" s="111"/>
      <c r="CEW73" s="111"/>
      <c r="CEX73" s="111"/>
      <c r="CEY73" s="111"/>
      <c r="CEZ73" s="111"/>
      <c r="CFA73" s="111"/>
      <c r="CFB73" s="111"/>
      <c r="CFC73" s="111"/>
      <c r="CFD73" s="111"/>
      <c r="CFE73" s="111"/>
      <c r="CFF73" s="111"/>
      <c r="CFG73" s="111"/>
      <c r="CFH73" s="111"/>
      <c r="CFI73" s="111"/>
      <c r="CFJ73" s="111"/>
      <c r="CFK73" s="111"/>
      <c r="CFL73" s="111"/>
      <c r="CFM73" s="111"/>
      <c r="CFN73" s="111"/>
      <c r="CFO73" s="111"/>
      <c r="CFP73" s="111"/>
      <c r="CFQ73" s="111"/>
      <c r="CFR73" s="111"/>
      <c r="CFS73" s="111"/>
      <c r="CFT73" s="111"/>
      <c r="CFU73" s="111"/>
      <c r="CFV73" s="111"/>
      <c r="CFW73" s="111"/>
      <c r="CFX73" s="111"/>
      <c r="CFY73" s="111"/>
      <c r="CFZ73" s="111"/>
      <c r="CGA73" s="111"/>
      <c r="CGB73" s="111"/>
      <c r="CGC73" s="111"/>
      <c r="CGD73" s="111"/>
      <c r="CGE73" s="111"/>
      <c r="CGF73" s="111"/>
      <c r="CGG73" s="111"/>
      <c r="CGH73" s="111"/>
      <c r="CGI73" s="111"/>
      <c r="CGJ73" s="111"/>
      <c r="CGK73" s="111"/>
      <c r="CGL73" s="111"/>
      <c r="CGM73" s="111"/>
      <c r="CGN73" s="111"/>
      <c r="CGO73" s="111"/>
      <c r="CGP73" s="111"/>
      <c r="CGQ73" s="111"/>
      <c r="CGR73" s="111"/>
      <c r="CGS73" s="111"/>
      <c r="CGT73" s="111"/>
      <c r="CGU73" s="111"/>
      <c r="CGV73" s="111"/>
      <c r="CGW73" s="111"/>
      <c r="CGX73" s="111"/>
      <c r="CGY73" s="111"/>
      <c r="CGZ73" s="111"/>
      <c r="CHA73" s="111"/>
      <c r="CHB73" s="111"/>
      <c r="CHC73" s="111"/>
      <c r="CHD73" s="111"/>
      <c r="CHE73" s="111"/>
      <c r="CHF73" s="111"/>
      <c r="CHG73" s="111"/>
      <c r="CHH73" s="111"/>
      <c r="CHI73" s="111"/>
      <c r="CHJ73" s="111"/>
      <c r="CHK73" s="111"/>
      <c r="CHL73" s="111"/>
      <c r="CHM73" s="111"/>
      <c r="CHN73" s="111"/>
      <c r="CHO73" s="111"/>
      <c r="CHP73" s="111"/>
      <c r="CHQ73" s="111"/>
      <c r="CHR73" s="111"/>
      <c r="CHS73" s="111"/>
      <c r="CHT73" s="111"/>
      <c r="CHU73" s="111"/>
      <c r="CHV73" s="111"/>
      <c r="CHW73" s="111"/>
      <c r="CHX73" s="111"/>
      <c r="CHY73" s="111"/>
      <c r="CHZ73" s="111"/>
      <c r="CIA73" s="111"/>
      <c r="CIB73" s="111"/>
      <c r="CIC73" s="111"/>
      <c r="CID73" s="111"/>
      <c r="CIE73" s="111"/>
      <c r="CIF73" s="111"/>
      <c r="CIG73" s="111"/>
      <c r="CIH73" s="111"/>
      <c r="CII73" s="111"/>
      <c r="CIJ73" s="111"/>
      <c r="CIK73" s="111"/>
      <c r="CIL73" s="111"/>
      <c r="CIM73" s="111"/>
      <c r="CIN73" s="111"/>
      <c r="CIO73" s="111"/>
      <c r="CIP73" s="111"/>
      <c r="CIQ73" s="111"/>
      <c r="CIR73" s="111"/>
      <c r="CIS73" s="111"/>
      <c r="CIT73" s="111"/>
      <c r="CIU73" s="111"/>
      <c r="CIV73" s="111"/>
      <c r="CIW73" s="111"/>
      <c r="CIX73" s="111"/>
      <c r="CIY73" s="111"/>
      <c r="CIZ73" s="111"/>
      <c r="CJA73" s="111"/>
      <c r="CJB73" s="111"/>
      <c r="CJC73" s="111"/>
      <c r="CJD73" s="111"/>
      <c r="CJE73" s="111"/>
      <c r="CJF73" s="111"/>
      <c r="CJG73" s="111"/>
      <c r="CJH73" s="111"/>
      <c r="CJI73" s="111"/>
      <c r="CJJ73" s="111"/>
      <c r="CJK73" s="111"/>
      <c r="CJL73" s="111"/>
      <c r="CJM73" s="111"/>
      <c r="CJN73" s="111"/>
      <c r="CJO73" s="111"/>
      <c r="CJP73" s="111"/>
      <c r="CJQ73" s="111"/>
      <c r="CJR73" s="111"/>
      <c r="CJS73" s="111"/>
      <c r="CJT73" s="111"/>
      <c r="CJU73" s="111"/>
      <c r="CJV73" s="111"/>
      <c r="CJW73" s="111"/>
      <c r="CJX73" s="111"/>
      <c r="CJY73" s="111"/>
      <c r="CJZ73" s="111"/>
      <c r="CKA73" s="111"/>
      <c r="CKB73" s="111"/>
      <c r="CKC73" s="111"/>
      <c r="CKD73" s="111"/>
      <c r="CKE73" s="111"/>
      <c r="CKF73" s="111"/>
      <c r="CKG73" s="111"/>
      <c r="CKH73" s="111"/>
      <c r="CKI73" s="111"/>
      <c r="CKJ73" s="111"/>
      <c r="CKK73" s="111"/>
      <c r="CKL73" s="111"/>
      <c r="CKM73" s="111"/>
      <c r="CKN73" s="111"/>
      <c r="CKO73" s="111"/>
      <c r="CKP73" s="111"/>
      <c r="CKQ73" s="111"/>
      <c r="CKR73" s="111"/>
      <c r="CKS73" s="111"/>
      <c r="CKT73" s="111"/>
      <c r="CKU73" s="111"/>
      <c r="CKV73" s="111"/>
      <c r="CKW73" s="111"/>
      <c r="CKX73" s="111"/>
      <c r="CKY73" s="111"/>
      <c r="CKZ73" s="111"/>
      <c r="CLA73" s="111"/>
      <c r="CLB73" s="111"/>
      <c r="CLC73" s="111"/>
      <c r="CLD73" s="111"/>
      <c r="CLE73" s="111"/>
      <c r="CLF73" s="111"/>
      <c r="CLG73" s="111"/>
      <c r="CLH73" s="111"/>
      <c r="CLI73" s="111"/>
      <c r="CLJ73" s="111"/>
      <c r="CLK73" s="111"/>
      <c r="CLL73" s="111"/>
      <c r="CLM73" s="111"/>
      <c r="CLN73" s="111"/>
      <c r="CLO73" s="111"/>
      <c r="CLP73" s="111"/>
      <c r="CLQ73" s="111"/>
      <c r="CLR73" s="111"/>
      <c r="CLS73" s="111"/>
      <c r="CLT73" s="111"/>
      <c r="CLU73" s="111"/>
      <c r="CLV73" s="111"/>
      <c r="CLW73" s="111"/>
      <c r="CLX73" s="111"/>
      <c r="CLY73" s="111"/>
      <c r="CLZ73" s="111"/>
      <c r="CMA73" s="111"/>
      <c r="CMB73" s="111"/>
      <c r="CMC73" s="111"/>
      <c r="CMD73" s="111"/>
      <c r="CME73" s="111"/>
      <c r="CMF73" s="111"/>
      <c r="CMG73" s="111"/>
      <c r="CMH73" s="111"/>
      <c r="CMI73" s="111"/>
      <c r="CMJ73" s="111"/>
      <c r="CMK73" s="111"/>
      <c r="CML73" s="111"/>
      <c r="CMM73" s="111"/>
      <c r="CMN73" s="111"/>
      <c r="CMO73" s="111"/>
      <c r="CMP73" s="111"/>
      <c r="CMQ73" s="111"/>
      <c r="CMR73" s="111"/>
      <c r="CMS73" s="111"/>
      <c r="CMT73" s="111"/>
      <c r="CMU73" s="111"/>
      <c r="CMV73" s="111"/>
      <c r="CMW73" s="111"/>
      <c r="CMX73" s="111"/>
      <c r="CMY73" s="111"/>
      <c r="CMZ73" s="111"/>
      <c r="CNA73" s="111"/>
      <c r="CNB73" s="111"/>
      <c r="CNC73" s="111"/>
      <c r="CND73" s="111"/>
      <c r="CNE73" s="111"/>
      <c r="CNF73" s="111"/>
      <c r="CNG73" s="111"/>
      <c r="CNH73" s="111"/>
      <c r="CNI73" s="111"/>
      <c r="CNJ73" s="111"/>
      <c r="CNK73" s="111"/>
      <c r="CNL73" s="111"/>
      <c r="CNM73" s="111"/>
      <c r="CNN73" s="111"/>
      <c r="CNO73" s="111"/>
      <c r="CNP73" s="111"/>
      <c r="CNQ73" s="111"/>
      <c r="CNR73" s="111"/>
      <c r="CNS73" s="111"/>
      <c r="CNT73" s="111"/>
      <c r="CNU73" s="111"/>
      <c r="CNV73" s="111"/>
      <c r="CNW73" s="111"/>
      <c r="CNX73" s="111"/>
      <c r="CNY73" s="111"/>
      <c r="CNZ73" s="111"/>
      <c r="COA73" s="111"/>
      <c r="COB73" s="111"/>
      <c r="COC73" s="111"/>
      <c r="COD73" s="111"/>
      <c r="COE73" s="111"/>
      <c r="COF73" s="111"/>
      <c r="COG73" s="111"/>
      <c r="COH73" s="111"/>
      <c r="COI73" s="111"/>
      <c r="COJ73" s="111"/>
      <c r="COK73" s="111"/>
      <c r="COL73" s="111"/>
      <c r="COM73" s="111"/>
      <c r="CON73" s="111"/>
      <c r="COO73" s="111"/>
      <c r="COP73" s="111"/>
      <c r="COQ73" s="111"/>
      <c r="COR73" s="111"/>
      <c r="COS73" s="111"/>
      <c r="COT73" s="111"/>
      <c r="COU73" s="111"/>
      <c r="COV73" s="111"/>
      <c r="COW73" s="111"/>
      <c r="COX73" s="111"/>
      <c r="COY73" s="111"/>
      <c r="COZ73" s="111"/>
      <c r="CPA73" s="111"/>
      <c r="CPB73" s="111"/>
      <c r="CPC73" s="111"/>
      <c r="CPD73" s="111"/>
      <c r="CPE73" s="111"/>
      <c r="CPF73" s="111"/>
      <c r="CPG73" s="111"/>
      <c r="CPH73" s="111"/>
      <c r="CPI73" s="111"/>
      <c r="CPJ73" s="111"/>
      <c r="CPK73" s="111"/>
      <c r="CPL73" s="111"/>
      <c r="CPM73" s="111"/>
      <c r="CPN73" s="111"/>
      <c r="CPO73" s="111"/>
      <c r="CPP73" s="111"/>
      <c r="CPQ73" s="111"/>
      <c r="CPR73" s="111"/>
      <c r="CPS73" s="111"/>
      <c r="CPT73" s="111"/>
      <c r="CPU73" s="111"/>
      <c r="CPV73" s="111"/>
      <c r="CPW73" s="111"/>
      <c r="CPX73" s="111"/>
      <c r="CPY73" s="111"/>
      <c r="CPZ73" s="111"/>
      <c r="CQA73" s="111"/>
      <c r="CQB73" s="111"/>
      <c r="CQC73" s="111"/>
      <c r="CQD73" s="111"/>
      <c r="CQE73" s="111"/>
      <c r="CQF73" s="111"/>
      <c r="CQG73" s="111"/>
      <c r="CQH73" s="111"/>
      <c r="CQI73" s="111"/>
      <c r="CQJ73" s="111"/>
      <c r="CQK73" s="111"/>
      <c r="CQL73" s="111"/>
      <c r="CQM73" s="111"/>
      <c r="CQN73" s="111"/>
      <c r="CQO73" s="111"/>
      <c r="CQP73" s="111"/>
      <c r="CQQ73" s="111"/>
      <c r="CQR73" s="111"/>
      <c r="CQS73" s="111"/>
      <c r="CQT73" s="111"/>
      <c r="CQU73" s="111"/>
      <c r="CQV73" s="111"/>
      <c r="CQW73" s="111"/>
      <c r="CQX73" s="111"/>
      <c r="CQY73" s="111"/>
      <c r="CQZ73" s="111"/>
      <c r="CRA73" s="111"/>
      <c r="CRB73" s="111"/>
      <c r="CRC73" s="111"/>
      <c r="CRD73" s="111"/>
      <c r="CRE73" s="111"/>
      <c r="CRF73" s="111"/>
      <c r="CRG73" s="111"/>
      <c r="CRH73" s="111"/>
      <c r="CRI73" s="111"/>
      <c r="CRJ73" s="111"/>
      <c r="CRK73" s="111"/>
      <c r="CRL73" s="111"/>
      <c r="CRM73" s="111"/>
      <c r="CRN73" s="111"/>
      <c r="CRO73" s="111"/>
      <c r="CRP73" s="111"/>
      <c r="CRQ73" s="111"/>
      <c r="CRR73" s="111"/>
      <c r="CRS73" s="111"/>
      <c r="CRT73" s="111"/>
      <c r="CRU73" s="111"/>
      <c r="CRV73" s="111"/>
      <c r="CRW73" s="111"/>
      <c r="CRX73" s="111"/>
      <c r="CRY73" s="111"/>
      <c r="CRZ73" s="111"/>
      <c r="CSA73" s="111"/>
      <c r="CSB73" s="111"/>
      <c r="CSC73" s="111"/>
      <c r="CSD73" s="111"/>
      <c r="CSE73" s="111"/>
      <c r="CSF73" s="111"/>
      <c r="CSG73" s="111"/>
      <c r="CSH73" s="111"/>
      <c r="CSI73" s="111"/>
      <c r="CSJ73" s="111"/>
      <c r="CSK73" s="111"/>
      <c r="CSL73" s="111"/>
      <c r="CSM73" s="111"/>
      <c r="CSN73" s="111"/>
      <c r="CSO73" s="111"/>
      <c r="CSP73" s="111"/>
      <c r="CSQ73" s="111"/>
      <c r="CSR73" s="111"/>
      <c r="CSS73" s="111"/>
      <c r="CST73" s="111"/>
      <c r="CSU73" s="111"/>
      <c r="CSV73" s="111"/>
      <c r="CSW73" s="111"/>
      <c r="CSX73" s="111"/>
      <c r="CSY73" s="111"/>
      <c r="CSZ73" s="111"/>
      <c r="CTA73" s="111"/>
      <c r="CTB73" s="111"/>
      <c r="CTC73" s="111"/>
      <c r="CTD73" s="111"/>
      <c r="CTE73" s="111"/>
      <c r="CTF73" s="111"/>
      <c r="CTG73" s="111"/>
      <c r="CTH73" s="111"/>
      <c r="CTI73" s="111"/>
      <c r="CTJ73" s="111"/>
      <c r="CTK73" s="111"/>
      <c r="CTL73" s="111"/>
      <c r="CTM73" s="111"/>
      <c r="CTN73" s="111"/>
      <c r="CTO73" s="111"/>
      <c r="CTP73" s="111"/>
      <c r="CTQ73" s="111"/>
      <c r="CTR73" s="111"/>
      <c r="CTS73" s="111"/>
      <c r="CTT73" s="111"/>
      <c r="CTU73" s="111"/>
      <c r="CTV73" s="111"/>
      <c r="CTW73" s="111"/>
      <c r="CTX73" s="111"/>
      <c r="CTY73" s="111"/>
      <c r="CTZ73" s="111"/>
      <c r="CUA73" s="111"/>
      <c r="CUB73" s="111"/>
      <c r="CUC73" s="111"/>
      <c r="CUD73" s="111"/>
      <c r="CUE73" s="111"/>
      <c r="CUF73" s="111"/>
      <c r="CUG73" s="111"/>
      <c r="CUH73" s="111"/>
      <c r="CUI73" s="111"/>
      <c r="CUJ73" s="111"/>
      <c r="CUK73" s="111"/>
      <c r="CUL73" s="111"/>
      <c r="CUM73" s="111"/>
      <c r="CUN73" s="111"/>
      <c r="CUO73" s="111"/>
      <c r="CUP73" s="111"/>
      <c r="CUQ73" s="111"/>
      <c r="CUR73" s="111"/>
      <c r="CUS73" s="111"/>
      <c r="CUT73" s="111"/>
      <c r="CUU73" s="111"/>
      <c r="CUV73" s="111"/>
      <c r="CUW73" s="111"/>
      <c r="CUX73" s="111"/>
      <c r="CUY73" s="111"/>
      <c r="CUZ73" s="111"/>
      <c r="CVA73" s="111"/>
      <c r="CVB73" s="111"/>
      <c r="CVC73" s="111"/>
      <c r="CVD73" s="111"/>
      <c r="CVE73" s="111"/>
      <c r="CVF73" s="111"/>
      <c r="CVG73" s="111"/>
      <c r="CVH73" s="111"/>
      <c r="CVI73" s="111"/>
      <c r="CVJ73" s="111"/>
      <c r="CVK73" s="111"/>
      <c r="CVL73" s="111"/>
      <c r="CVM73" s="111"/>
      <c r="CVN73" s="111"/>
      <c r="CVO73" s="111"/>
      <c r="CVP73" s="111"/>
      <c r="CVQ73" s="111"/>
      <c r="CVR73" s="111"/>
      <c r="CVS73" s="111"/>
      <c r="CVT73" s="111"/>
      <c r="CVU73" s="111"/>
      <c r="CVV73" s="111"/>
      <c r="CVW73" s="111"/>
      <c r="CVX73" s="111"/>
      <c r="CVY73" s="111"/>
      <c r="CVZ73" s="111"/>
      <c r="CWA73" s="111"/>
      <c r="CWB73" s="111"/>
      <c r="CWC73" s="111"/>
      <c r="CWD73" s="111"/>
      <c r="CWE73" s="111"/>
      <c r="CWF73" s="111"/>
      <c r="CWG73" s="111"/>
      <c r="CWH73" s="111"/>
      <c r="CWI73" s="111"/>
      <c r="CWJ73" s="111"/>
      <c r="CWK73" s="111"/>
      <c r="CWL73" s="111"/>
      <c r="CWM73" s="111"/>
      <c r="CWN73" s="111"/>
      <c r="CWO73" s="111"/>
      <c r="CWP73" s="111"/>
      <c r="CWQ73" s="111"/>
      <c r="CWR73" s="111"/>
      <c r="CWS73" s="111"/>
      <c r="CWT73" s="111"/>
      <c r="CWU73" s="111"/>
      <c r="CWV73" s="111"/>
      <c r="CWW73" s="111"/>
      <c r="CWX73" s="111"/>
      <c r="CWY73" s="111"/>
      <c r="CWZ73" s="111"/>
      <c r="CXA73" s="111"/>
      <c r="CXB73" s="111"/>
      <c r="CXC73" s="111"/>
      <c r="CXD73" s="111"/>
      <c r="CXE73" s="111"/>
      <c r="CXF73" s="111"/>
      <c r="CXG73" s="111"/>
      <c r="CXH73" s="111"/>
      <c r="CXI73" s="111"/>
      <c r="CXJ73" s="111"/>
      <c r="CXK73" s="111"/>
      <c r="CXL73" s="111"/>
      <c r="CXM73" s="111"/>
      <c r="CXN73" s="111"/>
      <c r="CXO73" s="111"/>
      <c r="CXP73" s="111"/>
      <c r="CXQ73" s="111"/>
      <c r="CXR73" s="111"/>
      <c r="CXS73" s="111"/>
      <c r="CXT73" s="111"/>
      <c r="CXU73" s="111"/>
      <c r="CXV73" s="111"/>
      <c r="CXW73" s="111"/>
      <c r="CXX73" s="111"/>
      <c r="CXY73" s="111"/>
      <c r="CXZ73" s="111"/>
      <c r="CYA73" s="111"/>
      <c r="CYB73" s="111"/>
      <c r="CYC73" s="111"/>
      <c r="CYD73" s="111"/>
      <c r="CYE73" s="111"/>
      <c r="CYF73" s="111"/>
      <c r="CYG73" s="111"/>
      <c r="CYH73" s="111"/>
      <c r="CYI73" s="111"/>
      <c r="CYJ73" s="111"/>
      <c r="CYK73" s="111"/>
      <c r="CYL73" s="111"/>
      <c r="CYM73" s="111"/>
      <c r="CYN73" s="111"/>
      <c r="CYO73" s="111"/>
      <c r="CYP73" s="111"/>
      <c r="CYQ73" s="111"/>
      <c r="CYR73" s="111"/>
      <c r="CYS73" s="111"/>
      <c r="CYT73" s="111"/>
      <c r="CYU73" s="111"/>
      <c r="CYV73" s="111"/>
      <c r="CYW73" s="111"/>
      <c r="CYX73" s="111"/>
      <c r="CYY73" s="111"/>
      <c r="CYZ73" s="111"/>
      <c r="CZA73" s="111"/>
      <c r="CZB73" s="111"/>
      <c r="CZC73" s="111"/>
      <c r="CZD73" s="111"/>
      <c r="CZE73" s="111"/>
      <c r="CZF73" s="111"/>
      <c r="CZG73" s="111"/>
      <c r="CZH73" s="111"/>
      <c r="CZI73" s="111"/>
      <c r="CZJ73" s="111"/>
      <c r="CZK73" s="111"/>
      <c r="CZL73" s="111"/>
      <c r="CZM73" s="111"/>
      <c r="CZN73" s="111"/>
      <c r="CZO73" s="111"/>
      <c r="CZP73" s="111"/>
      <c r="CZQ73" s="111"/>
      <c r="CZR73" s="111"/>
      <c r="CZS73" s="111"/>
      <c r="CZT73" s="111"/>
      <c r="CZU73" s="111"/>
      <c r="CZV73" s="111"/>
      <c r="CZW73" s="111"/>
      <c r="CZX73" s="111"/>
      <c r="CZY73" s="111"/>
      <c r="CZZ73" s="111"/>
      <c r="DAA73" s="111"/>
      <c r="DAB73" s="111"/>
      <c r="DAC73" s="111"/>
      <c r="DAD73" s="111"/>
      <c r="DAE73" s="111"/>
      <c r="DAF73" s="111"/>
      <c r="DAG73" s="111"/>
      <c r="DAH73" s="111"/>
      <c r="DAI73" s="111"/>
      <c r="DAJ73" s="111"/>
      <c r="DAK73" s="111"/>
      <c r="DAL73" s="111"/>
      <c r="DAM73" s="111"/>
      <c r="DAN73" s="111"/>
      <c r="DAO73" s="111"/>
      <c r="DAP73" s="111"/>
      <c r="DAQ73" s="111"/>
      <c r="DAR73" s="111"/>
      <c r="DAS73" s="111"/>
      <c r="DAT73" s="111"/>
      <c r="DAU73" s="111"/>
      <c r="DAV73" s="111"/>
      <c r="DAW73" s="111"/>
      <c r="DAX73" s="111"/>
      <c r="DAY73" s="111"/>
      <c r="DAZ73" s="111"/>
      <c r="DBA73" s="111"/>
      <c r="DBB73" s="111"/>
      <c r="DBC73" s="111"/>
      <c r="DBD73" s="111"/>
      <c r="DBE73" s="111"/>
      <c r="DBF73" s="111"/>
      <c r="DBG73" s="111"/>
      <c r="DBH73" s="111"/>
      <c r="DBI73" s="111"/>
      <c r="DBJ73" s="111"/>
      <c r="DBK73" s="111"/>
      <c r="DBL73" s="111"/>
      <c r="DBM73" s="111"/>
      <c r="DBN73" s="111"/>
      <c r="DBO73" s="111"/>
      <c r="DBP73" s="111"/>
      <c r="DBQ73" s="111"/>
      <c r="DBR73" s="111"/>
      <c r="DBS73" s="111"/>
      <c r="DBT73" s="111"/>
      <c r="DBU73" s="111"/>
      <c r="DBV73" s="111"/>
      <c r="DBW73" s="111"/>
      <c r="DBX73" s="111"/>
      <c r="DBY73" s="111"/>
      <c r="DBZ73" s="111"/>
      <c r="DCA73" s="111"/>
      <c r="DCB73" s="111"/>
      <c r="DCC73" s="111"/>
      <c r="DCD73" s="111"/>
      <c r="DCE73" s="111"/>
      <c r="DCF73" s="111"/>
      <c r="DCG73" s="111"/>
      <c r="DCH73" s="111"/>
      <c r="DCI73" s="111"/>
      <c r="DCJ73" s="111"/>
      <c r="DCK73" s="111"/>
      <c r="DCL73" s="111"/>
      <c r="DCM73" s="111"/>
      <c r="DCN73" s="111"/>
      <c r="DCO73" s="111"/>
      <c r="DCP73" s="111"/>
      <c r="DCQ73" s="111"/>
      <c r="DCR73" s="111"/>
      <c r="DCS73" s="111"/>
      <c r="DCT73" s="111"/>
      <c r="DCU73" s="111"/>
      <c r="DCV73" s="111"/>
      <c r="DCW73" s="111"/>
      <c r="DCX73" s="111"/>
      <c r="DCY73" s="111"/>
      <c r="DCZ73" s="111"/>
      <c r="DDA73" s="111"/>
      <c r="DDB73" s="111"/>
      <c r="DDC73" s="111"/>
      <c r="DDD73" s="111"/>
      <c r="DDE73" s="111"/>
      <c r="DDF73" s="111"/>
      <c r="DDG73" s="111"/>
      <c r="DDH73" s="111"/>
      <c r="DDI73" s="111"/>
      <c r="DDJ73" s="111"/>
      <c r="DDK73" s="111"/>
      <c r="DDL73" s="111"/>
      <c r="DDM73" s="111"/>
      <c r="DDN73" s="111"/>
      <c r="DDO73" s="111"/>
      <c r="DDP73" s="111"/>
      <c r="DDQ73" s="111"/>
      <c r="DDR73" s="111"/>
      <c r="DDS73" s="111"/>
      <c r="DDT73" s="111"/>
      <c r="DDU73" s="111"/>
      <c r="DDV73" s="111"/>
      <c r="DDW73" s="111"/>
      <c r="DDX73" s="111"/>
      <c r="DDY73" s="111"/>
      <c r="DDZ73" s="111"/>
      <c r="DEA73" s="111"/>
      <c r="DEB73" s="111"/>
      <c r="DEC73" s="111"/>
      <c r="DED73" s="111"/>
      <c r="DEE73" s="111"/>
      <c r="DEF73" s="111"/>
      <c r="DEG73" s="111"/>
      <c r="DEH73" s="111"/>
      <c r="DEI73" s="111"/>
      <c r="DEJ73" s="111"/>
      <c r="DEK73" s="111"/>
      <c r="DEL73" s="111"/>
      <c r="DEM73" s="111"/>
      <c r="DEN73" s="111"/>
      <c r="DEO73" s="111"/>
      <c r="DEP73" s="111"/>
      <c r="DEQ73" s="111"/>
      <c r="DER73" s="111"/>
      <c r="DES73" s="111"/>
      <c r="DET73" s="111"/>
      <c r="DEU73" s="111"/>
      <c r="DEV73" s="111"/>
      <c r="DEW73" s="111"/>
      <c r="DEX73" s="111"/>
      <c r="DEY73" s="111"/>
      <c r="DEZ73" s="111"/>
      <c r="DFA73" s="111"/>
      <c r="DFB73" s="111"/>
      <c r="DFC73" s="111"/>
      <c r="DFD73" s="111"/>
      <c r="DFE73" s="111"/>
      <c r="DFF73" s="111"/>
      <c r="DFG73" s="111"/>
      <c r="DFH73" s="111"/>
      <c r="DFI73" s="111"/>
      <c r="DFJ73" s="111"/>
      <c r="DFK73" s="111"/>
      <c r="DFL73" s="111"/>
      <c r="DFM73" s="111"/>
      <c r="DFN73" s="111"/>
      <c r="DFO73" s="111"/>
      <c r="DFP73" s="111"/>
      <c r="DFQ73" s="111"/>
      <c r="DFR73" s="111"/>
      <c r="DFS73" s="111"/>
      <c r="DFT73" s="111"/>
      <c r="DFU73" s="111"/>
      <c r="DFV73" s="111"/>
      <c r="DFW73" s="111"/>
      <c r="DFX73" s="111"/>
      <c r="DFY73" s="111"/>
      <c r="DFZ73" s="111"/>
      <c r="DGA73" s="111"/>
      <c r="DGB73" s="111"/>
      <c r="DGC73" s="111"/>
      <c r="DGD73" s="111"/>
      <c r="DGE73" s="111"/>
      <c r="DGF73" s="111"/>
      <c r="DGG73" s="111"/>
      <c r="DGH73" s="111"/>
      <c r="DGI73" s="111"/>
      <c r="DGJ73" s="111"/>
      <c r="DGK73" s="111"/>
      <c r="DGL73" s="111"/>
      <c r="DGM73" s="111"/>
      <c r="DGN73" s="111"/>
      <c r="DGO73" s="111"/>
      <c r="DGP73" s="111"/>
      <c r="DGQ73" s="111"/>
      <c r="DGR73" s="111"/>
      <c r="DGS73" s="111"/>
      <c r="DGT73" s="111"/>
      <c r="DGU73" s="111"/>
      <c r="DGV73" s="111"/>
      <c r="DGW73" s="111"/>
      <c r="DGX73" s="111"/>
      <c r="DGY73" s="111"/>
      <c r="DGZ73" s="111"/>
      <c r="DHA73" s="111"/>
      <c r="DHB73" s="111"/>
      <c r="DHC73" s="111"/>
      <c r="DHD73" s="111"/>
      <c r="DHE73" s="111"/>
      <c r="DHF73" s="111"/>
      <c r="DHG73" s="111"/>
      <c r="DHH73" s="111"/>
      <c r="DHI73" s="111"/>
      <c r="DHJ73" s="111"/>
      <c r="DHK73" s="111"/>
      <c r="DHL73" s="111"/>
      <c r="DHM73" s="111"/>
      <c r="DHN73" s="111"/>
      <c r="DHO73" s="111"/>
      <c r="DHP73" s="111"/>
      <c r="DHQ73" s="111"/>
      <c r="DHR73" s="111"/>
      <c r="DHS73" s="111"/>
      <c r="DHT73" s="111"/>
      <c r="DHU73" s="111"/>
      <c r="DHV73" s="111"/>
      <c r="DHW73" s="111"/>
      <c r="DHX73" s="111"/>
      <c r="DHY73" s="111"/>
      <c r="DHZ73" s="111"/>
      <c r="DIA73" s="111"/>
      <c r="DIB73" s="111"/>
      <c r="DIC73" s="111"/>
      <c r="DID73" s="111"/>
      <c r="DIE73" s="111"/>
      <c r="DIF73" s="111"/>
      <c r="DIG73" s="111"/>
      <c r="DIH73" s="111"/>
      <c r="DII73" s="111"/>
      <c r="DIJ73" s="111"/>
      <c r="DIK73" s="111"/>
      <c r="DIL73" s="111"/>
      <c r="DIM73" s="111"/>
      <c r="DIN73" s="111"/>
      <c r="DIO73" s="111"/>
      <c r="DIP73" s="111"/>
      <c r="DIQ73" s="111"/>
      <c r="DIR73" s="111"/>
      <c r="DIS73" s="111"/>
      <c r="DIT73" s="111"/>
      <c r="DIU73" s="111"/>
      <c r="DIV73" s="111"/>
      <c r="DIW73" s="111"/>
      <c r="DIX73" s="111"/>
      <c r="DIY73" s="111"/>
      <c r="DIZ73" s="111"/>
      <c r="DJA73" s="111"/>
      <c r="DJB73" s="111"/>
      <c r="DJC73" s="111"/>
      <c r="DJD73" s="111"/>
      <c r="DJE73" s="111"/>
      <c r="DJF73" s="111"/>
    </row>
    <row r="74" spans="1:2970" s="79" customFormat="1" ht="27.6" customHeight="1" x14ac:dyDescent="0.2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c r="DA74" s="111"/>
      <c r="DB74" s="111"/>
      <c r="DC74" s="111"/>
      <c r="DD74" s="111"/>
      <c r="DE74" s="111"/>
      <c r="DF74" s="111"/>
      <c r="DG74" s="111"/>
      <c r="DH74" s="111"/>
      <c r="DI74" s="111"/>
      <c r="DJ74" s="111"/>
      <c r="DK74" s="111"/>
      <c r="DL74" s="111"/>
      <c r="DM74" s="111"/>
      <c r="DN74" s="111"/>
      <c r="DO74" s="111"/>
      <c r="DP74" s="111"/>
      <c r="DQ74" s="111"/>
      <c r="DR74" s="111"/>
      <c r="DS74" s="111"/>
      <c r="DT74" s="111"/>
      <c r="DU74" s="111"/>
      <c r="DV74" s="111"/>
      <c r="DW74" s="111"/>
      <c r="DX74" s="111"/>
      <c r="DY74" s="111"/>
      <c r="DZ74" s="111"/>
      <c r="EA74" s="111"/>
      <c r="EB74" s="111"/>
      <c r="EC74" s="111"/>
      <c r="ED74" s="111"/>
      <c r="EE74" s="111"/>
      <c r="EF74" s="111"/>
      <c r="EG74" s="111"/>
      <c r="EH74" s="111"/>
      <c r="EI74" s="111"/>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c r="GH74" s="111"/>
      <c r="GI74" s="111"/>
      <c r="GJ74" s="111"/>
      <c r="GK74" s="111"/>
      <c r="GL74" s="111"/>
      <c r="GM74" s="111"/>
      <c r="GN74" s="111"/>
      <c r="GO74" s="111"/>
      <c r="GP74" s="111"/>
      <c r="GQ74" s="111"/>
      <c r="GR74" s="111"/>
      <c r="GS74" s="111"/>
      <c r="GT74" s="111"/>
      <c r="GU74" s="111"/>
      <c r="GV74" s="111"/>
      <c r="GW74" s="111"/>
      <c r="GX74" s="111"/>
      <c r="GY74" s="111"/>
      <c r="GZ74" s="111"/>
      <c r="HA74" s="111"/>
      <c r="HB74" s="111"/>
      <c r="HC74" s="111"/>
      <c r="HD74" s="111"/>
      <c r="HE74" s="111"/>
      <c r="HF74" s="111"/>
      <c r="HG74" s="111"/>
      <c r="HH74" s="111"/>
      <c r="HI74" s="111"/>
      <c r="HJ74" s="111"/>
      <c r="HK74" s="111"/>
      <c r="HL74" s="111"/>
      <c r="HM74" s="111"/>
      <c r="HN74" s="111"/>
      <c r="HO74" s="111"/>
      <c r="HP74" s="111"/>
      <c r="HQ74" s="111"/>
      <c r="HR74" s="111"/>
      <c r="HS74" s="111"/>
      <c r="HT74" s="111"/>
      <c r="HU74" s="111"/>
      <c r="HV74" s="111"/>
      <c r="HW74" s="111"/>
      <c r="HX74" s="111"/>
      <c r="HY74" s="111"/>
      <c r="HZ74" s="111"/>
      <c r="IA74" s="111"/>
      <c r="IB74" s="111"/>
      <c r="IC74" s="111"/>
      <c r="ID74" s="111"/>
      <c r="IE74" s="111"/>
      <c r="IF74" s="111"/>
      <c r="IG74" s="111"/>
      <c r="IH74" s="111"/>
      <c r="II74" s="111"/>
      <c r="IJ74" s="111"/>
      <c r="IK74" s="111"/>
      <c r="IL74" s="111"/>
      <c r="IM74" s="111"/>
      <c r="IN74" s="111"/>
      <c r="IO74" s="111"/>
      <c r="IP74" s="111"/>
      <c r="IQ74" s="111"/>
      <c r="IR74" s="111"/>
      <c r="IS74" s="111"/>
      <c r="IT74" s="111"/>
      <c r="IU74" s="111"/>
      <c r="IV74" s="111"/>
      <c r="IW74" s="111"/>
      <c r="IX74" s="111"/>
      <c r="IY74" s="111"/>
      <c r="IZ74" s="111"/>
      <c r="JA74" s="111"/>
      <c r="JB74" s="111"/>
      <c r="JC74" s="111"/>
      <c r="JD74" s="111"/>
      <c r="JE74" s="111"/>
      <c r="JF74" s="111"/>
      <c r="JG74" s="111"/>
      <c r="JH74" s="111"/>
      <c r="JI74" s="111"/>
      <c r="JJ74" s="111"/>
      <c r="JK74" s="111"/>
      <c r="JL74" s="111"/>
      <c r="JM74" s="111"/>
      <c r="JN74" s="111"/>
      <c r="JO74" s="111"/>
      <c r="JP74" s="111"/>
      <c r="JQ74" s="111"/>
      <c r="JR74" s="111"/>
      <c r="JS74" s="111"/>
      <c r="JT74" s="111"/>
      <c r="JU74" s="111"/>
      <c r="JV74" s="111"/>
      <c r="JW74" s="111"/>
      <c r="JX74" s="111"/>
      <c r="JY74" s="111"/>
      <c r="JZ74" s="111"/>
      <c r="KA74" s="111"/>
      <c r="KB74" s="111"/>
      <c r="KC74" s="111"/>
      <c r="KD74" s="111"/>
      <c r="KE74" s="111"/>
      <c r="KF74" s="111"/>
      <c r="KG74" s="111"/>
      <c r="KH74" s="111"/>
      <c r="KI74" s="111"/>
      <c r="KJ74" s="111"/>
      <c r="KK74" s="111"/>
      <c r="KL74" s="111"/>
      <c r="KM74" s="111"/>
      <c r="KN74" s="111"/>
      <c r="KO74" s="111"/>
      <c r="KP74" s="111"/>
      <c r="KQ74" s="111"/>
      <c r="KR74" s="111"/>
      <c r="KS74" s="111"/>
      <c r="KT74" s="111"/>
      <c r="KU74" s="111"/>
      <c r="KV74" s="111"/>
      <c r="KW74" s="111"/>
      <c r="KX74" s="111"/>
      <c r="KY74" s="111"/>
      <c r="KZ74" s="111"/>
      <c r="LA74" s="111"/>
      <c r="LB74" s="111"/>
      <c r="LC74" s="111"/>
      <c r="LD74" s="111"/>
      <c r="LE74" s="111"/>
      <c r="LF74" s="111"/>
      <c r="LG74" s="111"/>
      <c r="LH74" s="111"/>
      <c r="LI74" s="111"/>
      <c r="LJ74" s="111"/>
      <c r="LK74" s="111"/>
      <c r="LL74" s="111"/>
      <c r="LM74" s="111"/>
      <c r="LN74" s="111"/>
      <c r="LO74" s="111"/>
      <c r="LP74" s="111"/>
      <c r="LQ74" s="111"/>
      <c r="LR74" s="111"/>
      <c r="LS74" s="111"/>
      <c r="LT74" s="111"/>
      <c r="LU74" s="111"/>
      <c r="LV74" s="111"/>
      <c r="LW74" s="111"/>
      <c r="LX74" s="111"/>
      <c r="LY74" s="111"/>
      <c r="LZ74" s="111"/>
      <c r="MA74" s="111"/>
      <c r="MB74" s="111"/>
      <c r="MC74" s="111"/>
      <c r="MD74" s="111"/>
      <c r="ME74" s="111"/>
      <c r="MF74" s="111"/>
      <c r="MG74" s="111"/>
      <c r="MH74" s="111"/>
      <c r="MI74" s="111"/>
      <c r="MJ74" s="111"/>
      <c r="MK74" s="111"/>
      <c r="ML74" s="111"/>
      <c r="MM74" s="111"/>
      <c r="MN74" s="111"/>
      <c r="MO74" s="111"/>
      <c r="MP74" s="111"/>
      <c r="MQ74" s="111"/>
      <c r="MR74" s="111"/>
      <c r="MS74" s="111"/>
      <c r="MT74" s="111"/>
      <c r="MU74" s="111"/>
      <c r="MV74" s="111"/>
      <c r="MW74" s="111"/>
      <c r="MX74" s="111"/>
      <c r="MY74" s="111"/>
      <c r="MZ74" s="111"/>
      <c r="NA74" s="111"/>
      <c r="NB74" s="111"/>
      <c r="NC74" s="111"/>
      <c r="ND74" s="111"/>
      <c r="NE74" s="111"/>
      <c r="NF74" s="111"/>
      <c r="NG74" s="111"/>
      <c r="NH74" s="111"/>
      <c r="NI74" s="111"/>
      <c r="NJ74" s="111"/>
      <c r="NK74" s="111"/>
      <c r="NL74" s="111"/>
      <c r="NM74" s="111"/>
      <c r="NN74" s="111"/>
      <c r="NO74" s="111"/>
      <c r="NP74" s="111"/>
      <c r="NQ74" s="111"/>
      <c r="NR74" s="111"/>
      <c r="NS74" s="111"/>
      <c r="NT74" s="111"/>
      <c r="NU74" s="111"/>
      <c r="NV74" s="111"/>
      <c r="NW74" s="111"/>
      <c r="NX74" s="111"/>
      <c r="NY74" s="111"/>
      <c r="NZ74" s="111"/>
      <c r="OA74" s="111"/>
      <c r="OB74" s="111"/>
      <c r="OC74" s="111"/>
      <c r="OD74" s="111"/>
      <c r="OE74" s="111"/>
      <c r="OF74" s="111"/>
      <c r="OG74" s="111"/>
      <c r="OH74" s="111"/>
      <c r="OI74" s="111"/>
      <c r="OJ74" s="111"/>
      <c r="OK74" s="111"/>
      <c r="OL74" s="111"/>
      <c r="OM74" s="111"/>
      <c r="ON74" s="111"/>
      <c r="OO74" s="111"/>
      <c r="OP74" s="111"/>
      <c r="OQ74" s="111"/>
      <c r="OR74" s="111"/>
      <c r="OS74" s="111"/>
      <c r="OT74" s="111"/>
      <c r="OU74" s="111"/>
      <c r="OV74" s="111"/>
      <c r="OW74" s="111"/>
      <c r="OX74" s="111"/>
      <c r="OY74" s="111"/>
      <c r="OZ74" s="111"/>
      <c r="PA74" s="111"/>
      <c r="PB74" s="111"/>
      <c r="PC74" s="111"/>
      <c r="PD74" s="111"/>
      <c r="PE74" s="111"/>
      <c r="PF74" s="111"/>
      <c r="PG74" s="111"/>
      <c r="PH74" s="111"/>
      <c r="PI74" s="111"/>
      <c r="PJ74" s="111"/>
      <c r="PK74" s="111"/>
      <c r="PL74" s="111"/>
      <c r="PM74" s="111"/>
      <c r="PN74" s="111"/>
      <c r="PO74" s="111"/>
      <c r="PP74" s="111"/>
      <c r="PQ74" s="111"/>
      <c r="PR74" s="111"/>
      <c r="PS74" s="111"/>
      <c r="PT74" s="111"/>
      <c r="PU74" s="111"/>
      <c r="PV74" s="111"/>
      <c r="PW74" s="111"/>
      <c r="PX74" s="111"/>
      <c r="PY74" s="111"/>
      <c r="PZ74" s="111"/>
      <c r="QA74" s="111"/>
      <c r="QB74" s="111"/>
      <c r="QC74" s="111"/>
      <c r="QD74" s="111"/>
      <c r="QE74" s="111"/>
      <c r="QF74" s="111"/>
      <c r="QG74" s="111"/>
      <c r="QH74" s="111"/>
      <c r="QI74" s="111"/>
      <c r="QJ74" s="111"/>
      <c r="QK74" s="111"/>
      <c r="QL74" s="111"/>
      <c r="QM74" s="111"/>
      <c r="QN74" s="111"/>
      <c r="QO74" s="111"/>
      <c r="QP74" s="111"/>
      <c r="QQ74" s="111"/>
      <c r="QR74" s="111"/>
      <c r="QS74" s="111"/>
      <c r="QT74" s="111"/>
      <c r="QU74" s="111"/>
      <c r="QV74" s="111"/>
      <c r="QW74" s="111"/>
      <c r="QX74" s="111"/>
      <c r="QY74" s="111"/>
      <c r="QZ74" s="111"/>
      <c r="RA74" s="111"/>
      <c r="RB74" s="111"/>
      <c r="RC74" s="111"/>
      <c r="RD74" s="111"/>
      <c r="RE74" s="111"/>
      <c r="RF74" s="111"/>
      <c r="RG74" s="111"/>
      <c r="RH74" s="111"/>
      <c r="RI74" s="111"/>
      <c r="RJ74" s="111"/>
      <c r="RK74" s="111"/>
      <c r="RL74" s="111"/>
      <c r="RM74" s="111"/>
      <c r="RN74" s="111"/>
      <c r="RO74" s="111"/>
      <c r="RP74" s="111"/>
      <c r="RQ74" s="111"/>
      <c r="RR74" s="111"/>
      <c r="RS74" s="111"/>
      <c r="RT74" s="111"/>
      <c r="RU74" s="111"/>
      <c r="RV74" s="111"/>
      <c r="RW74" s="111"/>
      <c r="RX74" s="111"/>
      <c r="RY74" s="111"/>
      <c r="RZ74" s="111"/>
      <c r="SA74" s="111"/>
      <c r="SB74" s="111"/>
      <c r="SC74" s="111"/>
      <c r="SD74" s="111"/>
      <c r="SE74" s="111"/>
      <c r="SF74" s="111"/>
      <c r="SG74" s="111"/>
      <c r="SH74" s="111"/>
      <c r="SI74" s="111"/>
      <c r="SJ74" s="111"/>
      <c r="SK74" s="111"/>
      <c r="SL74" s="111"/>
      <c r="SM74" s="111"/>
      <c r="SN74" s="111"/>
      <c r="SO74" s="111"/>
      <c r="SP74" s="111"/>
      <c r="SQ74" s="111"/>
      <c r="SR74" s="111"/>
      <c r="SS74" s="111"/>
      <c r="ST74" s="111"/>
      <c r="SU74" s="111"/>
      <c r="SV74" s="111"/>
      <c r="SW74" s="111"/>
      <c r="SX74" s="111"/>
      <c r="SY74" s="111"/>
      <c r="SZ74" s="111"/>
      <c r="TA74" s="111"/>
      <c r="TB74" s="111"/>
      <c r="TC74" s="111"/>
      <c r="TD74" s="111"/>
      <c r="TE74" s="111"/>
      <c r="TF74" s="111"/>
      <c r="TG74" s="111"/>
      <c r="TH74" s="111"/>
      <c r="TI74" s="111"/>
      <c r="TJ74" s="111"/>
      <c r="TK74" s="111"/>
      <c r="TL74" s="111"/>
      <c r="TM74" s="111"/>
      <c r="TN74" s="111"/>
      <c r="TO74" s="111"/>
      <c r="TP74" s="111"/>
      <c r="TQ74" s="111"/>
      <c r="TR74" s="111"/>
      <c r="TS74" s="111"/>
      <c r="TT74" s="111"/>
      <c r="TU74" s="111"/>
      <c r="TV74" s="111"/>
      <c r="TW74" s="111"/>
      <c r="TX74" s="111"/>
      <c r="TY74" s="111"/>
      <c r="TZ74" s="111"/>
      <c r="UA74" s="111"/>
      <c r="UB74" s="111"/>
      <c r="UC74" s="111"/>
      <c r="UD74" s="111"/>
      <c r="UE74" s="111"/>
      <c r="UF74" s="111"/>
      <c r="UG74" s="111"/>
      <c r="UH74" s="111"/>
      <c r="UI74" s="111"/>
      <c r="UJ74" s="111"/>
      <c r="UK74" s="111"/>
      <c r="UL74" s="111"/>
      <c r="UM74" s="111"/>
      <c r="UN74" s="111"/>
      <c r="UO74" s="111"/>
      <c r="UP74" s="111"/>
      <c r="UQ74" s="111"/>
      <c r="UR74" s="111"/>
      <c r="US74" s="111"/>
      <c r="UT74" s="111"/>
      <c r="UU74" s="111"/>
      <c r="UV74" s="111"/>
      <c r="UW74" s="111"/>
      <c r="UX74" s="111"/>
      <c r="UY74" s="111"/>
      <c r="UZ74" s="111"/>
      <c r="VA74" s="111"/>
      <c r="VB74" s="111"/>
      <c r="VC74" s="111"/>
      <c r="VD74" s="111"/>
      <c r="VE74" s="111"/>
      <c r="VF74" s="111"/>
      <c r="VG74" s="111"/>
      <c r="VH74" s="111"/>
      <c r="VI74" s="111"/>
      <c r="VJ74" s="111"/>
      <c r="VK74" s="111"/>
      <c r="VL74" s="111"/>
      <c r="VM74" s="111"/>
      <c r="VN74" s="111"/>
      <c r="VO74" s="111"/>
      <c r="VP74" s="111"/>
      <c r="VQ74" s="111"/>
      <c r="VR74" s="111"/>
      <c r="VS74" s="111"/>
      <c r="VT74" s="111"/>
      <c r="VU74" s="111"/>
      <c r="VV74" s="111"/>
      <c r="VW74" s="111"/>
      <c r="VX74" s="111"/>
      <c r="VY74" s="111"/>
      <c r="VZ74" s="111"/>
      <c r="WA74" s="111"/>
      <c r="WB74" s="111"/>
      <c r="WC74" s="111"/>
      <c r="WD74" s="111"/>
      <c r="WE74" s="111"/>
      <c r="WF74" s="111"/>
      <c r="WG74" s="111"/>
      <c r="WH74" s="111"/>
      <c r="WI74" s="111"/>
      <c r="WJ74" s="111"/>
      <c r="WK74" s="111"/>
      <c r="WL74" s="111"/>
      <c r="WM74" s="111"/>
      <c r="WN74" s="111"/>
      <c r="WO74" s="111"/>
      <c r="WP74" s="111"/>
      <c r="WQ74" s="111"/>
      <c r="WR74" s="111"/>
      <c r="WS74" s="111"/>
      <c r="WT74" s="111"/>
      <c r="WU74" s="111"/>
      <c r="WV74" s="111"/>
      <c r="WW74" s="111"/>
      <c r="WX74" s="111"/>
      <c r="WY74" s="111"/>
      <c r="WZ74" s="111"/>
      <c r="XA74" s="111"/>
      <c r="XB74" s="111"/>
      <c r="XC74" s="111"/>
      <c r="XD74" s="111"/>
      <c r="XE74" s="111"/>
      <c r="XF74" s="111"/>
      <c r="XG74" s="111"/>
      <c r="XH74" s="111"/>
      <c r="XI74" s="111"/>
      <c r="XJ74" s="111"/>
      <c r="XK74" s="111"/>
      <c r="XL74" s="111"/>
      <c r="XM74" s="111"/>
      <c r="XN74" s="111"/>
      <c r="XO74" s="111"/>
      <c r="XP74" s="111"/>
      <c r="XQ74" s="111"/>
      <c r="XR74" s="111"/>
      <c r="XS74" s="111"/>
      <c r="XT74" s="111"/>
      <c r="XU74" s="111"/>
      <c r="XV74" s="111"/>
      <c r="XW74" s="111"/>
      <c r="XX74" s="111"/>
      <c r="XY74" s="111"/>
      <c r="XZ74" s="111"/>
      <c r="YA74" s="111"/>
      <c r="YB74" s="111"/>
      <c r="YC74" s="111"/>
      <c r="YD74" s="111"/>
      <c r="YE74" s="111"/>
      <c r="YF74" s="111"/>
      <c r="YG74" s="111"/>
      <c r="YH74" s="111"/>
      <c r="YI74" s="111"/>
      <c r="YJ74" s="111"/>
      <c r="YK74" s="111"/>
      <c r="YL74" s="111"/>
      <c r="YM74" s="111"/>
      <c r="YN74" s="111"/>
      <c r="YO74" s="111"/>
      <c r="YP74" s="111"/>
      <c r="YQ74" s="111"/>
      <c r="YR74" s="111"/>
      <c r="YS74" s="111"/>
      <c r="YT74" s="111"/>
      <c r="YU74" s="111"/>
      <c r="YV74" s="111"/>
      <c r="YW74" s="111"/>
      <c r="YX74" s="111"/>
      <c r="YY74" s="111"/>
      <c r="YZ74" s="111"/>
      <c r="ZA74" s="111"/>
      <c r="ZB74" s="111"/>
      <c r="ZC74" s="111"/>
      <c r="ZD74" s="111"/>
      <c r="ZE74" s="111"/>
      <c r="ZF74" s="111"/>
      <c r="ZG74" s="111"/>
      <c r="ZH74" s="111"/>
      <c r="ZI74" s="111"/>
      <c r="ZJ74" s="111"/>
      <c r="ZK74" s="111"/>
      <c r="ZL74" s="111"/>
      <c r="ZM74" s="111"/>
      <c r="ZN74" s="111"/>
      <c r="ZO74" s="111"/>
      <c r="ZP74" s="111"/>
      <c r="ZQ74" s="111"/>
      <c r="ZR74" s="111"/>
      <c r="ZS74" s="111"/>
      <c r="ZT74" s="111"/>
      <c r="ZU74" s="111"/>
      <c r="ZV74" s="111"/>
      <c r="ZW74" s="111"/>
      <c r="ZX74" s="111"/>
      <c r="ZY74" s="111"/>
      <c r="ZZ74" s="111"/>
      <c r="AAA74" s="111"/>
      <c r="AAB74" s="111"/>
      <c r="AAC74" s="111"/>
      <c r="AAD74" s="111"/>
      <c r="AAE74" s="111"/>
      <c r="AAF74" s="111"/>
      <c r="AAG74" s="111"/>
      <c r="AAH74" s="111"/>
      <c r="AAI74" s="111"/>
      <c r="AAJ74" s="111"/>
      <c r="AAK74" s="111"/>
      <c r="AAL74" s="111"/>
      <c r="AAM74" s="111"/>
      <c r="AAN74" s="111"/>
      <c r="AAO74" s="111"/>
      <c r="AAP74" s="111"/>
      <c r="AAQ74" s="111"/>
      <c r="AAR74" s="111"/>
      <c r="AAS74" s="111"/>
      <c r="AAT74" s="111"/>
      <c r="AAU74" s="111"/>
      <c r="AAV74" s="111"/>
      <c r="AAW74" s="111"/>
      <c r="AAX74" s="111"/>
      <c r="AAY74" s="111"/>
      <c r="AAZ74" s="111"/>
      <c r="ABA74" s="111"/>
      <c r="ABB74" s="111"/>
      <c r="ABC74" s="111"/>
      <c r="ABD74" s="111"/>
      <c r="ABE74" s="111"/>
      <c r="ABF74" s="111"/>
      <c r="ABG74" s="111"/>
      <c r="ABH74" s="111"/>
      <c r="ABI74" s="111"/>
      <c r="ABJ74" s="111"/>
      <c r="ABK74" s="111"/>
      <c r="ABL74" s="111"/>
      <c r="ABM74" s="111"/>
      <c r="ABN74" s="111"/>
      <c r="ABO74" s="111"/>
      <c r="ABP74" s="111"/>
      <c r="ABQ74" s="111"/>
      <c r="ABR74" s="111"/>
      <c r="ABS74" s="111"/>
      <c r="ABT74" s="111"/>
      <c r="ABU74" s="111"/>
      <c r="ABV74" s="111"/>
      <c r="ABW74" s="111"/>
      <c r="ABX74" s="111"/>
      <c r="ABY74" s="111"/>
      <c r="ABZ74" s="111"/>
      <c r="ACA74" s="111"/>
      <c r="ACB74" s="111"/>
      <c r="ACC74" s="111"/>
      <c r="ACD74" s="111"/>
      <c r="ACE74" s="111"/>
      <c r="ACF74" s="111"/>
      <c r="ACG74" s="111"/>
      <c r="ACH74" s="111"/>
      <c r="ACI74" s="111"/>
      <c r="ACJ74" s="111"/>
      <c r="ACK74" s="111"/>
      <c r="ACL74" s="111"/>
      <c r="ACM74" s="111"/>
      <c r="ACN74" s="111"/>
      <c r="ACO74" s="111"/>
      <c r="ACP74" s="111"/>
      <c r="ACQ74" s="111"/>
      <c r="ACR74" s="111"/>
      <c r="ACS74" s="111"/>
      <c r="ACT74" s="111"/>
      <c r="ACU74" s="111"/>
      <c r="ACV74" s="111"/>
      <c r="ACW74" s="111"/>
      <c r="ACX74" s="111"/>
      <c r="ACY74" s="111"/>
      <c r="ACZ74" s="111"/>
      <c r="ADA74" s="111"/>
      <c r="ADB74" s="111"/>
      <c r="ADC74" s="111"/>
      <c r="ADD74" s="111"/>
      <c r="ADE74" s="111"/>
      <c r="ADF74" s="111"/>
      <c r="ADG74" s="111"/>
      <c r="ADH74" s="111"/>
      <c r="ADI74" s="111"/>
      <c r="ADJ74" s="111"/>
      <c r="ADK74" s="111"/>
      <c r="ADL74" s="111"/>
      <c r="ADM74" s="111"/>
      <c r="ADN74" s="111"/>
      <c r="ADO74" s="111"/>
      <c r="ADP74" s="111"/>
      <c r="ADQ74" s="111"/>
      <c r="ADR74" s="111"/>
      <c r="ADS74" s="111"/>
      <c r="ADT74" s="111"/>
      <c r="ADU74" s="111"/>
      <c r="ADV74" s="111"/>
      <c r="ADW74" s="111"/>
      <c r="ADX74" s="111"/>
      <c r="ADY74" s="111"/>
      <c r="ADZ74" s="111"/>
      <c r="AEA74" s="111"/>
      <c r="AEB74" s="111"/>
      <c r="AEC74" s="111"/>
      <c r="AED74" s="111"/>
      <c r="AEE74" s="111"/>
      <c r="AEF74" s="111"/>
      <c r="AEG74" s="111"/>
      <c r="AEH74" s="111"/>
      <c r="AEI74" s="111"/>
      <c r="AEJ74" s="111"/>
      <c r="AEK74" s="111"/>
      <c r="AEL74" s="111"/>
      <c r="AEM74" s="111"/>
      <c r="AEN74" s="111"/>
      <c r="AEO74" s="111"/>
      <c r="AEP74" s="111"/>
      <c r="AEQ74" s="111"/>
      <c r="AER74" s="111"/>
      <c r="AES74" s="111"/>
      <c r="AET74" s="111"/>
      <c r="AEU74" s="111"/>
      <c r="AEV74" s="111"/>
      <c r="AEW74" s="111"/>
      <c r="AEX74" s="111"/>
      <c r="AEY74" s="111"/>
      <c r="AEZ74" s="111"/>
      <c r="AFA74" s="111"/>
      <c r="AFB74" s="111"/>
      <c r="AFC74" s="111"/>
      <c r="AFD74" s="111"/>
      <c r="AFE74" s="111"/>
      <c r="AFF74" s="111"/>
      <c r="AFG74" s="111"/>
      <c r="AFH74" s="111"/>
      <c r="AFI74" s="111"/>
      <c r="AFJ74" s="111"/>
      <c r="AFK74" s="111"/>
      <c r="AFL74" s="111"/>
      <c r="AFM74" s="111"/>
      <c r="AFN74" s="111"/>
      <c r="AFO74" s="111"/>
      <c r="AFP74" s="111"/>
      <c r="AFQ74" s="111"/>
      <c r="AFR74" s="111"/>
      <c r="AFS74" s="111"/>
      <c r="AFT74" s="111"/>
      <c r="AFU74" s="111"/>
      <c r="AFV74" s="111"/>
      <c r="AFW74" s="111"/>
      <c r="AFX74" s="111"/>
      <c r="AFY74" s="111"/>
      <c r="AFZ74" s="111"/>
      <c r="AGA74" s="111"/>
      <c r="AGB74" s="111"/>
      <c r="AGC74" s="111"/>
      <c r="AGD74" s="111"/>
      <c r="AGE74" s="111"/>
      <c r="AGF74" s="111"/>
      <c r="AGG74" s="111"/>
      <c r="AGH74" s="111"/>
      <c r="AGI74" s="111"/>
      <c r="AGJ74" s="111"/>
      <c r="AGK74" s="111"/>
      <c r="AGL74" s="111"/>
      <c r="AGM74" s="111"/>
      <c r="AGN74" s="111"/>
      <c r="AGO74" s="111"/>
      <c r="AGP74" s="111"/>
      <c r="AGQ74" s="111"/>
      <c r="AGR74" s="111"/>
      <c r="AGS74" s="111"/>
      <c r="AGT74" s="111"/>
      <c r="AGU74" s="111"/>
      <c r="AGV74" s="111"/>
      <c r="AGW74" s="111"/>
      <c r="AGX74" s="111"/>
      <c r="AGY74" s="111"/>
      <c r="AGZ74" s="111"/>
      <c r="AHA74" s="111"/>
      <c r="AHB74" s="111"/>
      <c r="AHC74" s="111"/>
      <c r="AHD74" s="111"/>
      <c r="AHE74" s="111"/>
      <c r="AHF74" s="111"/>
      <c r="AHG74" s="111"/>
      <c r="AHH74" s="111"/>
      <c r="AHI74" s="111"/>
      <c r="AHJ74" s="111"/>
      <c r="AHK74" s="111"/>
      <c r="AHL74" s="111"/>
      <c r="AHM74" s="111"/>
      <c r="AHN74" s="111"/>
      <c r="AHO74" s="111"/>
      <c r="AHP74" s="111"/>
      <c r="AHQ74" s="111"/>
      <c r="AHR74" s="111"/>
      <c r="AHS74" s="111"/>
      <c r="AHT74" s="111"/>
      <c r="AHU74" s="111"/>
      <c r="AHV74" s="111"/>
      <c r="AHW74" s="111"/>
      <c r="AHX74" s="111"/>
      <c r="AHY74" s="111"/>
      <c r="AHZ74" s="111"/>
      <c r="AIA74" s="111"/>
      <c r="AIB74" s="111"/>
      <c r="AIC74" s="111"/>
      <c r="AID74" s="111"/>
      <c r="AIE74" s="111"/>
      <c r="AIF74" s="111"/>
      <c r="AIG74" s="111"/>
      <c r="AIH74" s="111"/>
      <c r="AII74" s="111"/>
      <c r="AIJ74" s="111"/>
      <c r="AIK74" s="111"/>
      <c r="AIL74" s="111"/>
      <c r="AIM74" s="111"/>
      <c r="AIN74" s="111"/>
      <c r="AIO74" s="111"/>
      <c r="AIP74" s="111"/>
      <c r="AIQ74" s="111"/>
      <c r="AIR74" s="111"/>
      <c r="AIS74" s="111"/>
      <c r="AIT74" s="111"/>
      <c r="AIU74" s="111"/>
      <c r="AIV74" s="111"/>
      <c r="AIW74" s="111"/>
      <c r="AIX74" s="111"/>
      <c r="AIY74" s="111"/>
      <c r="AIZ74" s="111"/>
      <c r="AJA74" s="111"/>
      <c r="AJB74" s="111"/>
      <c r="AJC74" s="111"/>
      <c r="AJD74" s="111"/>
      <c r="AJE74" s="111"/>
      <c r="AJF74" s="111"/>
      <c r="AJG74" s="111"/>
      <c r="AJH74" s="111"/>
      <c r="AJI74" s="111"/>
      <c r="AJJ74" s="111"/>
      <c r="AJK74" s="111"/>
      <c r="AJL74" s="111"/>
      <c r="AJM74" s="111"/>
      <c r="AJN74" s="111"/>
      <c r="AJO74" s="111"/>
      <c r="AJP74" s="111"/>
      <c r="AJQ74" s="111"/>
      <c r="AJR74" s="111"/>
      <c r="AJS74" s="111"/>
      <c r="AJT74" s="111"/>
      <c r="AJU74" s="111"/>
      <c r="AJV74" s="111"/>
      <c r="AJW74" s="111"/>
      <c r="AJX74" s="111"/>
      <c r="AJY74" s="111"/>
      <c r="AJZ74" s="111"/>
      <c r="AKA74" s="111"/>
      <c r="AKB74" s="111"/>
      <c r="AKC74" s="111"/>
      <c r="AKD74" s="111"/>
      <c r="AKE74" s="111"/>
      <c r="AKF74" s="111"/>
      <c r="AKG74" s="111"/>
      <c r="AKH74" s="111"/>
      <c r="AKI74" s="111"/>
      <c r="AKJ74" s="111"/>
      <c r="AKK74" s="111"/>
      <c r="AKL74" s="111"/>
      <c r="AKM74" s="111"/>
      <c r="AKN74" s="111"/>
      <c r="AKO74" s="111"/>
      <c r="AKP74" s="111"/>
      <c r="AKQ74" s="111"/>
      <c r="AKR74" s="111"/>
      <c r="AKS74" s="111"/>
      <c r="AKT74" s="111"/>
      <c r="AKU74" s="111"/>
      <c r="AKV74" s="111"/>
      <c r="AKW74" s="111"/>
      <c r="AKX74" s="111"/>
      <c r="AKY74" s="111"/>
      <c r="AKZ74" s="111"/>
      <c r="ALA74" s="111"/>
      <c r="ALB74" s="111"/>
      <c r="ALC74" s="111"/>
      <c r="ALD74" s="111"/>
      <c r="ALE74" s="111"/>
      <c r="ALF74" s="111"/>
      <c r="ALG74" s="111"/>
      <c r="ALH74" s="111"/>
      <c r="ALI74" s="111"/>
      <c r="ALJ74" s="111"/>
      <c r="ALK74" s="111"/>
      <c r="ALL74" s="111"/>
      <c r="ALM74" s="111"/>
      <c r="ALN74" s="111"/>
      <c r="ALO74" s="111"/>
      <c r="ALP74" s="111"/>
      <c r="ALQ74" s="111"/>
      <c r="ALR74" s="111"/>
      <c r="ALS74" s="111"/>
      <c r="ALT74" s="111"/>
      <c r="ALU74" s="111"/>
      <c r="ALV74" s="111"/>
      <c r="ALW74" s="111"/>
      <c r="ALX74" s="111"/>
      <c r="ALY74" s="111"/>
      <c r="ALZ74" s="111"/>
      <c r="AMA74" s="111"/>
      <c r="AMB74" s="111"/>
      <c r="AMC74" s="111"/>
      <c r="AMD74" s="111"/>
      <c r="AME74" s="111"/>
      <c r="AMF74" s="111"/>
      <c r="AMG74" s="111"/>
      <c r="AMH74" s="111"/>
      <c r="AMI74" s="111"/>
      <c r="AMJ74" s="111"/>
      <c r="AMK74" s="111"/>
      <c r="AML74" s="111"/>
      <c r="AMM74" s="111"/>
      <c r="AMN74" s="111"/>
      <c r="AMO74" s="111"/>
      <c r="AMP74" s="111"/>
      <c r="AMQ74" s="111"/>
      <c r="AMR74" s="111"/>
      <c r="AMS74" s="111"/>
      <c r="AMT74" s="111"/>
      <c r="AMU74" s="111"/>
      <c r="AMV74" s="111"/>
      <c r="AMW74" s="111"/>
      <c r="AMX74" s="111"/>
      <c r="AMY74" s="111"/>
      <c r="AMZ74" s="111"/>
      <c r="ANA74" s="111"/>
      <c r="ANB74" s="111"/>
      <c r="ANC74" s="111"/>
      <c r="AND74" s="111"/>
      <c r="ANE74" s="111"/>
      <c r="ANF74" s="111"/>
      <c r="ANG74" s="111"/>
      <c r="ANH74" s="111"/>
      <c r="ANI74" s="111"/>
      <c r="ANJ74" s="111"/>
      <c r="ANK74" s="111"/>
      <c r="ANL74" s="111"/>
      <c r="ANM74" s="111"/>
      <c r="ANN74" s="111"/>
      <c r="ANO74" s="111"/>
      <c r="ANP74" s="111"/>
      <c r="ANQ74" s="111"/>
      <c r="ANR74" s="111"/>
      <c r="ANS74" s="111"/>
      <c r="ANT74" s="111"/>
      <c r="ANU74" s="111"/>
      <c r="ANV74" s="111"/>
      <c r="ANW74" s="111"/>
      <c r="ANX74" s="111"/>
      <c r="ANY74" s="111"/>
      <c r="ANZ74" s="111"/>
      <c r="AOA74" s="111"/>
      <c r="AOB74" s="111"/>
      <c r="AOC74" s="111"/>
      <c r="AOD74" s="111"/>
      <c r="AOE74" s="111"/>
      <c r="AOF74" s="111"/>
      <c r="AOG74" s="111"/>
      <c r="AOH74" s="111"/>
      <c r="AOI74" s="111"/>
      <c r="AOJ74" s="111"/>
      <c r="AOK74" s="111"/>
      <c r="AOL74" s="111"/>
      <c r="AOM74" s="111"/>
      <c r="AON74" s="111"/>
      <c r="AOO74" s="111"/>
      <c r="AOP74" s="111"/>
      <c r="AOQ74" s="111"/>
      <c r="AOR74" s="111"/>
      <c r="AOS74" s="111"/>
      <c r="AOT74" s="111"/>
      <c r="AOU74" s="111"/>
      <c r="AOV74" s="111"/>
      <c r="AOW74" s="111"/>
      <c r="AOX74" s="111"/>
      <c r="AOY74" s="111"/>
      <c r="AOZ74" s="111"/>
      <c r="APA74" s="111"/>
      <c r="APB74" s="111"/>
      <c r="APC74" s="111"/>
      <c r="APD74" s="111"/>
      <c r="APE74" s="111"/>
      <c r="APF74" s="111"/>
      <c r="APG74" s="111"/>
      <c r="APH74" s="111"/>
      <c r="API74" s="111"/>
      <c r="APJ74" s="111"/>
      <c r="APK74" s="111"/>
      <c r="APL74" s="111"/>
      <c r="APM74" s="111"/>
      <c r="APN74" s="111"/>
      <c r="APO74" s="111"/>
      <c r="APP74" s="111"/>
      <c r="APQ74" s="111"/>
      <c r="APR74" s="111"/>
      <c r="APS74" s="111"/>
      <c r="APT74" s="111"/>
      <c r="APU74" s="111"/>
      <c r="APV74" s="111"/>
      <c r="APW74" s="111"/>
      <c r="APX74" s="111"/>
      <c r="APY74" s="111"/>
      <c r="APZ74" s="111"/>
      <c r="AQA74" s="111"/>
      <c r="AQB74" s="111"/>
      <c r="AQC74" s="111"/>
      <c r="AQD74" s="111"/>
      <c r="AQE74" s="111"/>
      <c r="AQF74" s="111"/>
      <c r="AQG74" s="111"/>
      <c r="AQH74" s="111"/>
      <c r="AQI74" s="111"/>
      <c r="AQJ74" s="111"/>
      <c r="AQK74" s="111"/>
      <c r="AQL74" s="111"/>
      <c r="AQM74" s="111"/>
      <c r="AQN74" s="111"/>
      <c r="AQO74" s="111"/>
      <c r="AQP74" s="111"/>
      <c r="AQQ74" s="111"/>
      <c r="AQR74" s="111"/>
      <c r="AQS74" s="111"/>
      <c r="AQT74" s="111"/>
      <c r="AQU74" s="111"/>
      <c r="AQV74" s="111"/>
      <c r="AQW74" s="111"/>
      <c r="AQX74" s="111"/>
      <c r="AQY74" s="111"/>
      <c r="AQZ74" s="111"/>
      <c r="ARA74" s="111"/>
      <c r="ARB74" s="111"/>
      <c r="ARC74" s="111"/>
      <c r="ARD74" s="111"/>
      <c r="ARE74" s="111"/>
      <c r="ARF74" s="111"/>
      <c r="ARG74" s="111"/>
      <c r="ARH74" s="111"/>
      <c r="ARI74" s="111"/>
      <c r="ARJ74" s="111"/>
      <c r="ARK74" s="111"/>
      <c r="ARL74" s="111"/>
      <c r="ARM74" s="111"/>
      <c r="ARN74" s="111"/>
      <c r="ARO74" s="111"/>
      <c r="ARP74" s="111"/>
      <c r="ARQ74" s="111"/>
      <c r="ARR74" s="111"/>
      <c r="ARS74" s="111"/>
      <c r="ART74" s="111"/>
      <c r="ARU74" s="111"/>
      <c r="ARV74" s="111"/>
      <c r="ARW74" s="111"/>
      <c r="ARX74" s="111"/>
      <c r="ARY74" s="111"/>
      <c r="ARZ74" s="111"/>
      <c r="ASA74" s="111"/>
      <c r="ASB74" s="111"/>
      <c r="ASC74" s="111"/>
      <c r="ASD74" s="111"/>
      <c r="ASE74" s="111"/>
      <c r="ASF74" s="111"/>
      <c r="ASG74" s="111"/>
      <c r="ASH74" s="111"/>
      <c r="ASI74" s="111"/>
      <c r="ASJ74" s="111"/>
      <c r="ASK74" s="111"/>
      <c r="ASL74" s="111"/>
      <c r="ASM74" s="111"/>
      <c r="ASN74" s="111"/>
      <c r="ASO74" s="111"/>
      <c r="ASP74" s="111"/>
      <c r="ASQ74" s="111"/>
      <c r="ASR74" s="111"/>
      <c r="ASS74" s="111"/>
      <c r="AST74" s="111"/>
      <c r="ASU74" s="111"/>
      <c r="ASV74" s="111"/>
      <c r="ASW74" s="111"/>
      <c r="ASX74" s="111"/>
      <c r="ASY74" s="111"/>
      <c r="ASZ74" s="111"/>
      <c r="ATA74" s="111"/>
      <c r="ATB74" s="111"/>
      <c r="ATC74" s="111"/>
      <c r="ATD74" s="111"/>
      <c r="ATE74" s="111"/>
      <c r="ATF74" s="111"/>
      <c r="ATG74" s="111"/>
      <c r="ATH74" s="111"/>
      <c r="ATI74" s="111"/>
      <c r="ATJ74" s="111"/>
      <c r="ATK74" s="111"/>
      <c r="ATL74" s="111"/>
      <c r="ATM74" s="111"/>
      <c r="ATN74" s="111"/>
      <c r="ATO74" s="111"/>
      <c r="ATP74" s="111"/>
      <c r="ATQ74" s="111"/>
      <c r="ATR74" s="111"/>
      <c r="ATS74" s="111"/>
      <c r="ATT74" s="111"/>
      <c r="ATU74" s="111"/>
      <c r="ATV74" s="111"/>
      <c r="ATW74" s="111"/>
      <c r="ATX74" s="111"/>
      <c r="ATY74" s="111"/>
      <c r="ATZ74" s="111"/>
      <c r="AUA74" s="111"/>
      <c r="AUB74" s="111"/>
      <c r="AUC74" s="111"/>
      <c r="AUD74" s="111"/>
      <c r="AUE74" s="111"/>
      <c r="AUF74" s="111"/>
      <c r="AUG74" s="111"/>
      <c r="AUH74" s="111"/>
      <c r="AUI74" s="111"/>
      <c r="AUJ74" s="111"/>
      <c r="AUK74" s="111"/>
      <c r="AUL74" s="111"/>
      <c r="AUM74" s="111"/>
      <c r="AUN74" s="111"/>
      <c r="AUO74" s="111"/>
      <c r="AUP74" s="111"/>
      <c r="AUQ74" s="111"/>
      <c r="AUR74" s="111"/>
      <c r="AUS74" s="111"/>
      <c r="AUT74" s="111"/>
      <c r="AUU74" s="111"/>
      <c r="AUV74" s="111"/>
      <c r="AUW74" s="111"/>
      <c r="AUX74" s="111"/>
      <c r="AUY74" s="111"/>
      <c r="AUZ74" s="111"/>
      <c r="AVA74" s="111"/>
      <c r="AVB74" s="111"/>
      <c r="AVC74" s="111"/>
      <c r="AVD74" s="111"/>
      <c r="AVE74" s="111"/>
      <c r="AVF74" s="111"/>
      <c r="AVG74" s="111"/>
      <c r="AVH74" s="111"/>
      <c r="AVI74" s="111"/>
      <c r="AVJ74" s="111"/>
      <c r="AVK74" s="111"/>
      <c r="AVL74" s="111"/>
      <c r="AVM74" s="111"/>
      <c r="AVN74" s="111"/>
      <c r="AVO74" s="111"/>
      <c r="AVP74" s="111"/>
      <c r="AVQ74" s="111"/>
      <c r="AVR74" s="111"/>
      <c r="AVS74" s="111"/>
      <c r="AVT74" s="111"/>
      <c r="AVU74" s="111"/>
      <c r="AVV74" s="111"/>
      <c r="AVW74" s="111"/>
      <c r="AVX74" s="111"/>
      <c r="AVY74" s="111"/>
      <c r="AVZ74" s="111"/>
      <c r="AWA74" s="111"/>
      <c r="AWB74" s="111"/>
      <c r="AWC74" s="111"/>
      <c r="AWD74" s="111"/>
      <c r="AWE74" s="111"/>
      <c r="AWF74" s="111"/>
      <c r="AWG74" s="111"/>
      <c r="AWH74" s="111"/>
      <c r="AWI74" s="111"/>
      <c r="AWJ74" s="111"/>
      <c r="AWK74" s="111"/>
      <c r="AWL74" s="111"/>
      <c r="AWM74" s="111"/>
      <c r="AWN74" s="111"/>
      <c r="AWO74" s="111"/>
      <c r="AWP74" s="111"/>
      <c r="AWQ74" s="111"/>
      <c r="AWR74" s="111"/>
      <c r="AWS74" s="111"/>
      <c r="AWT74" s="111"/>
      <c r="AWU74" s="111"/>
      <c r="AWV74" s="111"/>
      <c r="AWW74" s="111"/>
      <c r="AWX74" s="111"/>
      <c r="AWY74" s="111"/>
      <c r="AWZ74" s="111"/>
      <c r="AXA74" s="111"/>
      <c r="AXB74" s="111"/>
      <c r="AXC74" s="111"/>
      <c r="AXD74" s="111"/>
      <c r="AXE74" s="111"/>
      <c r="AXF74" s="111"/>
      <c r="AXG74" s="111"/>
      <c r="AXH74" s="111"/>
      <c r="AXI74" s="111"/>
      <c r="AXJ74" s="111"/>
      <c r="AXK74" s="111"/>
      <c r="AXL74" s="111"/>
      <c r="AXM74" s="111"/>
      <c r="AXN74" s="111"/>
      <c r="AXO74" s="111"/>
      <c r="AXP74" s="111"/>
      <c r="AXQ74" s="111"/>
      <c r="AXR74" s="111"/>
      <c r="AXS74" s="111"/>
      <c r="AXT74" s="111"/>
      <c r="AXU74" s="111"/>
      <c r="AXV74" s="111"/>
      <c r="AXW74" s="111"/>
      <c r="AXX74" s="111"/>
      <c r="AXY74" s="111"/>
      <c r="AXZ74" s="111"/>
      <c r="AYA74" s="111"/>
      <c r="AYB74" s="111"/>
      <c r="AYC74" s="111"/>
      <c r="AYD74" s="111"/>
      <c r="AYE74" s="111"/>
      <c r="AYF74" s="111"/>
      <c r="AYG74" s="111"/>
      <c r="AYH74" s="111"/>
      <c r="AYI74" s="111"/>
      <c r="AYJ74" s="111"/>
      <c r="AYK74" s="111"/>
      <c r="AYL74" s="111"/>
      <c r="AYM74" s="111"/>
      <c r="AYN74" s="111"/>
      <c r="AYO74" s="111"/>
      <c r="AYP74" s="111"/>
      <c r="AYQ74" s="111"/>
      <c r="AYR74" s="111"/>
      <c r="AYS74" s="111"/>
      <c r="AYT74" s="111"/>
      <c r="AYU74" s="111"/>
      <c r="AYV74" s="111"/>
      <c r="AYW74" s="111"/>
      <c r="AYX74" s="111"/>
      <c r="AYY74" s="111"/>
      <c r="AYZ74" s="111"/>
      <c r="AZA74" s="111"/>
      <c r="AZB74" s="111"/>
      <c r="AZC74" s="111"/>
      <c r="AZD74" s="111"/>
      <c r="AZE74" s="111"/>
      <c r="AZF74" s="111"/>
      <c r="AZG74" s="111"/>
      <c r="AZH74" s="111"/>
      <c r="AZI74" s="111"/>
      <c r="AZJ74" s="111"/>
      <c r="AZK74" s="111"/>
      <c r="AZL74" s="111"/>
      <c r="AZM74" s="111"/>
      <c r="AZN74" s="111"/>
      <c r="AZO74" s="111"/>
      <c r="AZP74" s="111"/>
      <c r="AZQ74" s="111"/>
      <c r="AZR74" s="111"/>
      <c r="AZS74" s="111"/>
      <c r="AZT74" s="111"/>
      <c r="AZU74" s="111"/>
      <c r="AZV74" s="111"/>
      <c r="AZW74" s="111"/>
      <c r="AZX74" s="111"/>
      <c r="AZY74" s="111"/>
      <c r="AZZ74" s="111"/>
      <c r="BAA74" s="111"/>
      <c r="BAB74" s="111"/>
      <c r="BAC74" s="111"/>
      <c r="BAD74" s="111"/>
      <c r="BAE74" s="111"/>
      <c r="BAF74" s="111"/>
      <c r="BAG74" s="111"/>
      <c r="BAH74" s="111"/>
      <c r="BAI74" s="111"/>
      <c r="BAJ74" s="111"/>
      <c r="BAK74" s="111"/>
      <c r="BAL74" s="111"/>
      <c r="BAM74" s="111"/>
      <c r="BAN74" s="111"/>
      <c r="BAO74" s="111"/>
      <c r="BAP74" s="111"/>
      <c r="BAQ74" s="111"/>
      <c r="BAR74" s="111"/>
      <c r="BAS74" s="111"/>
      <c r="BAT74" s="111"/>
      <c r="BAU74" s="111"/>
      <c r="BAV74" s="111"/>
      <c r="BAW74" s="111"/>
      <c r="BAX74" s="111"/>
      <c r="BAY74" s="111"/>
      <c r="BAZ74" s="111"/>
      <c r="BBA74" s="111"/>
      <c r="BBB74" s="111"/>
      <c r="BBC74" s="111"/>
      <c r="BBD74" s="111"/>
      <c r="BBE74" s="111"/>
      <c r="BBF74" s="111"/>
      <c r="BBG74" s="111"/>
      <c r="BBH74" s="111"/>
      <c r="BBI74" s="111"/>
      <c r="BBJ74" s="111"/>
      <c r="BBK74" s="111"/>
      <c r="BBL74" s="111"/>
      <c r="BBM74" s="111"/>
      <c r="BBN74" s="111"/>
      <c r="BBO74" s="111"/>
      <c r="BBP74" s="111"/>
      <c r="BBQ74" s="111"/>
      <c r="BBR74" s="111"/>
      <c r="BBS74" s="111"/>
      <c r="BBT74" s="111"/>
      <c r="BBU74" s="111"/>
      <c r="BBV74" s="111"/>
      <c r="BBW74" s="111"/>
      <c r="BBX74" s="111"/>
      <c r="BBY74" s="111"/>
      <c r="BBZ74" s="111"/>
      <c r="BCA74" s="111"/>
      <c r="BCB74" s="111"/>
      <c r="BCC74" s="111"/>
      <c r="BCD74" s="111"/>
      <c r="BCE74" s="111"/>
      <c r="BCF74" s="111"/>
      <c r="BCG74" s="111"/>
      <c r="BCH74" s="111"/>
      <c r="BCI74" s="111"/>
      <c r="BCJ74" s="111"/>
      <c r="BCK74" s="111"/>
      <c r="BCL74" s="111"/>
      <c r="BCM74" s="111"/>
      <c r="BCN74" s="111"/>
      <c r="BCO74" s="111"/>
      <c r="BCP74" s="111"/>
      <c r="BCQ74" s="111"/>
      <c r="BCR74" s="111"/>
      <c r="BCS74" s="111"/>
      <c r="BCT74" s="111"/>
      <c r="BCU74" s="111"/>
      <c r="BCV74" s="111"/>
      <c r="BCW74" s="111"/>
      <c r="BCX74" s="111"/>
      <c r="BCY74" s="111"/>
      <c r="BCZ74" s="111"/>
      <c r="BDA74" s="111"/>
      <c r="BDB74" s="111"/>
      <c r="BDC74" s="111"/>
      <c r="BDD74" s="111"/>
      <c r="BDE74" s="111"/>
      <c r="BDF74" s="111"/>
      <c r="BDG74" s="111"/>
      <c r="BDH74" s="111"/>
      <c r="BDI74" s="111"/>
      <c r="BDJ74" s="111"/>
      <c r="BDK74" s="111"/>
      <c r="BDL74" s="111"/>
      <c r="BDM74" s="111"/>
      <c r="BDN74" s="111"/>
      <c r="BDO74" s="111"/>
      <c r="BDP74" s="111"/>
      <c r="BDQ74" s="111"/>
      <c r="BDR74" s="111"/>
      <c r="BDS74" s="111"/>
      <c r="BDT74" s="111"/>
      <c r="BDU74" s="111"/>
      <c r="BDV74" s="111"/>
      <c r="BDW74" s="111"/>
      <c r="BDX74" s="111"/>
      <c r="BDY74" s="111"/>
      <c r="BDZ74" s="111"/>
      <c r="BEA74" s="111"/>
      <c r="BEB74" s="111"/>
      <c r="BEC74" s="111"/>
      <c r="BED74" s="111"/>
      <c r="BEE74" s="111"/>
      <c r="BEF74" s="111"/>
      <c r="BEG74" s="111"/>
      <c r="BEH74" s="111"/>
      <c r="BEI74" s="111"/>
      <c r="BEJ74" s="111"/>
      <c r="BEK74" s="111"/>
      <c r="BEL74" s="111"/>
      <c r="BEM74" s="111"/>
      <c r="BEN74" s="111"/>
      <c r="BEO74" s="111"/>
      <c r="BEP74" s="111"/>
      <c r="BEQ74" s="111"/>
      <c r="BER74" s="111"/>
      <c r="BES74" s="111"/>
      <c r="BET74" s="111"/>
      <c r="BEU74" s="111"/>
      <c r="BEV74" s="111"/>
      <c r="BEW74" s="111"/>
      <c r="BEX74" s="111"/>
      <c r="BEY74" s="111"/>
      <c r="BEZ74" s="111"/>
      <c r="BFA74" s="111"/>
      <c r="BFB74" s="111"/>
      <c r="BFC74" s="111"/>
      <c r="BFD74" s="111"/>
      <c r="BFE74" s="111"/>
      <c r="BFF74" s="111"/>
      <c r="BFG74" s="111"/>
      <c r="BFH74" s="111"/>
      <c r="BFI74" s="111"/>
      <c r="BFJ74" s="111"/>
      <c r="BFK74" s="111"/>
      <c r="BFL74" s="111"/>
      <c r="BFM74" s="111"/>
      <c r="BFN74" s="111"/>
      <c r="BFO74" s="111"/>
      <c r="BFP74" s="111"/>
      <c r="BFQ74" s="111"/>
      <c r="BFR74" s="111"/>
      <c r="BFS74" s="111"/>
      <c r="BFT74" s="111"/>
      <c r="BFU74" s="111"/>
      <c r="BFV74" s="111"/>
      <c r="BFW74" s="111"/>
      <c r="BFX74" s="111"/>
      <c r="BFY74" s="111"/>
      <c r="BFZ74" s="111"/>
      <c r="BGA74" s="111"/>
      <c r="BGB74" s="111"/>
      <c r="BGC74" s="111"/>
      <c r="BGD74" s="111"/>
      <c r="BGE74" s="111"/>
      <c r="BGF74" s="111"/>
      <c r="BGG74" s="111"/>
      <c r="BGH74" s="111"/>
      <c r="BGI74" s="111"/>
      <c r="BGJ74" s="111"/>
      <c r="BGK74" s="111"/>
      <c r="BGL74" s="111"/>
      <c r="BGM74" s="111"/>
      <c r="BGN74" s="111"/>
      <c r="BGO74" s="111"/>
      <c r="BGP74" s="111"/>
      <c r="BGQ74" s="111"/>
      <c r="BGR74" s="111"/>
      <c r="BGS74" s="111"/>
      <c r="BGT74" s="111"/>
      <c r="BGU74" s="111"/>
      <c r="BGV74" s="111"/>
      <c r="BGW74" s="111"/>
      <c r="BGX74" s="111"/>
      <c r="BGY74" s="111"/>
      <c r="BGZ74" s="111"/>
      <c r="BHA74" s="111"/>
      <c r="BHB74" s="111"/>
      <c r="BHC74" s="111"/>
      <c r="BHD74" s="111"/>
      <c r="BHE74" s="111"/>
      <c r="BHF74" s="111"/>
      <c r="BHG74" s="111"/>
      <c r="BHH74" s="111"/>
      <c r="BHI74" s="111"/>
      <c r="BHJ74" s="111"/>
      <c r="BHK74" s="111"/>
      <c r="BHL74" s="111"/>
      <c r="BHM74" s="111"/>
      <c r="BHN74" s="111"/>
      <c r="BHO74" s="111"/>
      <c r="BHP74" s="111"/>
      <c r="BHQ74" s="111"/>
      <c r="BHR74" s="111"/>
      <c r="BHS74" s="111"/>
      <c r="BHT74" s="111"/>
      <c r="BHU74" s="111"/>
      <c r="BHV74" s="111"/>
      <c r="BHW74" s="111"/>
      <c r="BHX74" s="111"/>
      <c r="BHY74" s="111"/>
      <c r="BHZ74" s="111"/>
      <c r="BIA74" s="111"/>
      <c r="BIB74" s="111"/>
      <c r="BIC74" s="111"/>
      <c r="BID74" s="111"/>
      <c r="BIE74" s="111"/>
      <c r="BIF74" s="111"/>
      <c r="BIG74" s="111"/>
      <c r="BIH74" s="111"/>
      <c r="BII74" s="111"/>
      <c r="BIJ74" s="111"/>
      <c r="BIK74" s="111"/>
      <c r="BIL74" s="111"/>
      <c r="BIM74" s="111"/>
      <c r="BIN74" s="111"/>
      <c r="BIO74" s="111"/>
      <c r="BIP74" s="111"/>
      <c r="BIQ74" s="111"/>
      <c r="BIR74" s="111"/>
      <c r="BIS74" s="111"/>
      <c r="BIT74" s="111"/>
      <c r="BIU74" s="111"/>
      <c r="BIV74" s="111"/>
      <c r="BIW74" s="111"/>
      <c r="BIX74" s="111"/>
      <c r="BIY74" s="111"/>
      <c r="BIZ74" s="111"/>
      <c r="BJA74" s="111"/>
      <c r="BJB74" s="111"/>
      <c r="BJC74" s="111"/>
      <c r="BJD74" s="111"/>
      <c r="BJE74" s="111"/>
      <c r="BJF74" s="111"/>
      <c r="BJG74" s="111"/>
      <c r="BJH74" s="111"/>
      <c r="BJI74" s="111"/>
      <c r="BJJ74" s="111"/>
      <c r="BJK74" s="111"/>
      <c r="BJL74" s="111"/>
      <c r="BJM74" s="111"/>
      <c r="BJN74" s="111"/>
      <c r="BJO74" s="111"/>
      <c r="BJP74" s="111"/>
      <c r="BJQ74" s="111"/>
      <c r="BJR74" s="111"/>
      <c r="BJS74" s="111"/>
      <c r="BJT74" s="111"/>
      <c r="BJU74" s="111"/>
      <c r="BJV74" s="111"/>
      <c r="BJW74" s="111"/>
      <c r="BJX74" s="111"/>
      <c r="BJY74" s="111"/>
      <c r="BJZ74" s="111"/>
      <c r="BKA74" s="111"/>
      <c r="BKB74" s="111"/>
      <c r="BKC74" s="111"/>
      <c r="BKD74" s="111"/>
      <c r="BKE74" s="111"/>
      <c r="BKF74" s="111"/>
      <c r="BKG74" s="111"/>
      <c r="BKH74" s="111"/>
      <c r="BKI74" s="111"/>
      <c r="BKJ74" s="111"/>
      <c r="BKK74" s="111"/>
      <c r="BKL74" s="111"/>
      <c r="BKM74" s="111"/>
      <c r="BKN74" s="111"/>
      <c r="BKO74" s="111"/>
      <c r="BKP74" s="111"/>
      <c r="BKQ74" s="111"/>
      <c r="BKR74" s="111"/>
      <c r="BKS74" s="111"/>
      <c r="BKT74" s="111"/>
      <c r="BKU74" s="111"/>
      <c r="BKV74" s="111"/>
      <c r="BKW74" s="111"/>
      <c r="BKX74" s="111"/>
      <c r="BKY74" s="111"/>
      <c r="BKZ74" s="111"/>
      <c r="BLA74" s="111"/>
      <c r="BLB74" s="111"/>
      <c r="BLC74" s="111"/>
      <c r="BLD74" s="111"/>
      <c r="BLE74" s="111"/>
      <c r="BLF74" s="111"/>
      <c r="BLG74" s="111"/>
      <c r="BLH74" s="111"/>
      <c r="BLI74" s="111"/>
      <c r="BLJ74" s="111"/>
      <c r="BLK74" s="111"/>
      <c r="BLL74" s="111"/>
      <c r="BLM74" s="111"/>
      <c r="BLN74" s="111"/>
      <c r="BLO74" s="111"/>
      <c r="BLP74" s="111"/>
      <c r="BLQ74" s="111"/>
      <c r="BLR74" s="111"/>
      <c r="BLS74" s="111"/>
      <c r="BLT74" s="111"/>
      <c r="BLU74" s="111"/>
      <c r="BLV74" s="111"/>
      <c r="BLW74" s="111"/>
      <c r="BLX74" s="111"/>
      <c r="BLY74" s="111"/>
      <c r="BLZ74" s="111"/>
      <c r="BMA74" s="111"/>
      <c r="BMB74" s="111"/>
      <c r="BMC74" s="111"/>
      <c r="BMD74" s="111"/>
      <c r="BME74" s="111"/>
      <c r="BMF74" s="111"/>
      <c r="BMG74" s="111"/>
      <c r="BMH74" s="111"/>
      <c r="BMI74" s="111"/>
      <c r="BMJ74" s="111"/>
      <c r="BMK74" s="111"/>
      <c r="BML74" s="111"/>
      <c r="BMM74" s="111"/>
      <c r="BMN74" s="111"/>
      <c r="BMO74" s="111"/>
      <c r="BMP74" s="111"/>
      <c r="BMQ74" s="111"/>
      <c r="BMR74" s="111"/>
      <c r="BMS74" s="111"/>
      <c r="BMT74" s="111"/>
      <c r="BMU74" s="111"/>
      <c r="BMV74" s="111"/>
      <c r="BMW74" s="111"/>
      <c r="BMX74" s="111"/>
      <c r="BMY74" s="111"/>
      <c r="BMZ74" s="111"/>
      <c r="BNA74" s="111"/>
      <c r="BNB74" s="111"/>
      <c r="BNC74" s="111"/>
      <c r="BND74" s="111"/>
      <c r="BNE74" s="111"/>
      <c r="BNF74" s="111"/>
      <c r="BNG74" s="111"/>
      <c r="BNH74" s="111"/>
      <c r="BNI74" s="111"/>
      <c r="BNJ74" s="111"/>
      <c r="BNK74" s="111"/>
      <c r="BNL74" s="111"/>
      <c r="BNM74" s="111"/>
      <c r="BNN74" s="111"/>
      <c r="BNO74" s="111"/>
      <c r="BNP74" s="111"/>
      <c r="BNQ74" s="111"/>
      <c r="BNR74" s="111"/>
      <c r="BNS74" s="111"/>
      <c r="BNT74" s="111"/>
      <c r="BNU74" s="111"/>
      <c r="BNV74" s="111"/>
      <c r="BNW74" s="111"/>
      <c r="BNX74" s="111"/>
      <c r="BNY74" s="111"/>
      <c r="BNZ74" s="111"/>
      <c r="BOA74" s="111"/>
      <c r="BOB74" s="111"/>
      <c r="BOC74" s="111"/>
      <c r="BOD74" s="111"/>
      <c r="BOE74" s="111"/>
      <c r="BOF74" s="111"/>
      <c r="BOG74" s="111"/>
      <c r="BOH74" s="111"/>
      <c r="BOI74" s="111"/>
      <c r="BOJ74" s="111"/>
      <c r="BOK74" s="111"/>
      <c r="BOL74" s="111"/>
      <c r="BOM74" s="111"/>
      <c r="BON74" s="111"/>
      <c r="BOO74" s="111"/>
      <c r="BOP74" s="111"/>
      <c r="BOQ74" s="111"/>
      <c r="BOR74" s="111"/>
      <c r="BOS74" s="111"/>
      <c r="BOT74" s="111"/>
      <c r="BOU74" s="111"/>
      <c r="BOV74" s="111"/>
      <c r="BOW74" s="111"/>
      <c r="BOX74" s="111"/>
      <c r="BOY74" s="111"/>
      <c r="BOZ74" s="111"/>
      <c r="BPA74" s="111"/>
      <c r="BPB74" s="111"/>
      <c r="BPC74" s="111"/>
      <c r="BPD74" s="111"/>
      <c r="BPE74" s="111"/>
      <c r="BPF74" s="111"/>
      <c r="BPG74" s="111"/>
      <c r="BPH74" s="111"/>
      <c r="BPI74" s="111"/>
      <c r="BPJ74" s="111"/>
      <c r="BPK74" s="111"/>
      <c r="BPL74" s="111"/>
      <c r="BPM74" s="111"/>
      <c r="BPN74" s="111"/>
      <c r="BPO74" s="111"/>
      <c r="BPP74" s="111"/>
      <c r="BPQ74" s="111"/>
      <c r="BPR74" s="111"/>
      <c r="BPS74" s="111"/>
      <c r="BPT74" s="111"/>
      <c r="BPU74" s="111"/>
      <c r="BPV74" s="111"/>
      <c r="BPW74" s="111"/>
      <c r="BPX74" s="111"/>
      <c r="BPY74" s="111"/>
      <c r="BPZ74" s="111"/>
      <c r="BQA74" s="111"/>
      <c r="BQB74" s="111"/>
      <c r="BQC74" s="111"/>
      <c r="BQD74" s="111"/>
      <c r="BQE74" s="111"/>
      <c r="BQF74" s="111"/>
      <c r="BQG74" s="111"/>
      <c r="BQH74" s="111"/>
      <c r="BQI74" s="111"/>
      <c r="BQJ74" s="111"/>
      <c r="BQK74" s="111"/>
      <c r="BQL74" s="111"/>
      <c r="BQM74" s="111"/>
      <c r="BQN74" s="111"/>
      <c r="BQO74" s="111"/>
      <c r="BQP74" s="111"/>
      <c r="BQQ74" s="111"/>
      <c r="BQR74" s="111"/>
      <c r="BQS74" s="111"/>
      <c r="BQT74" s="111"/>
      <c r="BQU74" s="111"/>
      <c r="BQV74" s="111"/>
      <c r="BQW74" s="111"/>
      <c r="BQX74" s="111"/>
      <c r="BQY74" s="111"/>
      <c r="BQZ74" s="111"/>
      <c r="BRA74" s="111"/>
      <c r="BRB74" s="111"/>
      <c r="BRC74" s="111"/>
      <c r="BRD74" s="111"/>
      <c r="BRE74" s="111"/>
      <c r="BRF74" s="111"/>
      <c r="BRG74" s="111"/>
      <c r="BRH74" s="111"/>
      <c r="BRI74" s="111"/>
      <c r="BRJ74" s="111"/>
      <c r="BRK74" s="111"/>
      <c r="BRL74" s="111"/>
      <c r="BRM74" s="111"/>
      <c r="BRN74" s="111"/>
      <c r="BRO74" s="111"/>
      <c r="BRP74" s="111"/>
      <c r="BRQ74" s="111"/>
      <c r="BRR74" s="111"/>
      <c r="BRS74" s="111"/>
      <c r="BRT74" s="111"/>
      <c r="BRU74" s="111"/>
      <c r="BRV74" s="111"/>
      <c r="BRW74" s="111"/>
      <c r="BRX74" s="111"/>
      <c r="BRY74" s="111"/>
      <c r="BRZ74" s="111"/>
      <c r="BSA74" s="111"/>
      <c r="BSB74" s="111"/>
      <c r="BSC74" s="111"/>
      <c r="BSD74" s="111"/>
      <c r="BSE74" s="111"/>
      <c r="BSF74" s="111"/>
      <c r="BSG74" s="111"/>
      <c r="BSH74" s="111"/>
      <c r="BSI74" s="111"/>
      <c r="BSJ74" s="111"/>
      <c r="BSK74" s="111"/>
      <c r="BSL74" s="111"/>
      <c r="BSM74" s="111"/>
      <c r="BSN74" s="111"/>
      <c r="BSO74" s="111"/>
      <c r="BSP74" s="111"/>
      <c r="BSQ74" s="111"/>
      <c r="BSR74" s="111"/>
      <c r="BSS74" s="111"/>
      <c r="BST74" s="111"/>
      <c r="BSU74" s="111"/>
      <c r="BSV74" s="111"/>
      <c r="BSW74" s="111"/>
      <c r="BSX74" s="111"/>
      <c r="BSY74" s="111"/>
      <c r="BSZ74" s="111"/>
      <c r="BTA74" s="111"/>
      <c r="BTB74" s="111"/>
      <c r="BTC74" s="111"/>
      <c r="BTD74" s="111"/>
      <c r="BTE74" s="111"/>
      <c r="BTF74" s="111"/>
      <c r="BTG74" s="111"/>
      <c r="BTH74" s="111"/>
      <c r="BTI74" s="111"/>
      <c r="BTJ74" s="111"/>
      <c r="BTK74" s="111"/>
      <c r="BTL74" s="111"/>
      <c r="BTM74" s="111"/>
      <c r="BTN74" s="111"/>
      <c r="BTO74" s="111"/>
      <c r="BTP74" s="111"/>
      <c r="BTQ74" s="111"/>
      <c r="BTR74" s="111"/>
      <c r="BTS74" s="111"/>
      <c r="BTT74" s="111"/>
      <c r="BTU74" s="111"/>
      <c r="BTV74" s="111"/>
      <c r="BTW74" s="111"/>
      <c r="BTX74" s="111"/>
      <c r="BTY74" s="111"/>
      <c r="BTZ74" s="111"/>
      <c r="BUA74" s="111"/>
      <c r="BUB74" s="111"/>
      <c r="BUC74" s="111"/>
      <c r="BUD74" s="111"/>
      <c r="BUE74" s="111"/>
      <c r="BUF74" s="111"/>
      <c r="BUG74" s="111"/>
      <c r="BUH74" s="111"/>
      <c r="BUI74" s="111"/>
      <c r="BUJ74" s="111"/>
      <c r="BUK74" s="111"/>
      <c r="BUL74" s="111"/>
      <c r="BUM74" s="111"/>
      <c r="BUN74" s="111"/>
      <c r="BUO74" s="111"/>
      <c r="BUP74" s="111"/>
      <c r="BUQ74" s="111"/>
      <c r="BUR74" s="111"/>
      <c r="BUS74" s="111"/>
      <c r="BUT74" s="111"/>
      <c r="BUU74" s="111"/>
      <c r="BUV74" s="111"/>
      <c r="BUW74" s="111"/>
      <c r="BUX74" s="111"/>
      <c r="BUY74" s="111"/>
      <c r="BUZ74" s="111"/>
      <c r="BVA74" s="111"/>
      <c r="BVB74" s="111"/>
      <c r="BVC74" s="111"/>
      <c r="BVD74" s="111"/>
      <c r="BVE74" s="111"/>
      <c r="BVF74" s="111"/>
      <c r="BVG74" s="111"/>
      <c r="BVH74" s="111"/>
      <c r="BVI74" s="111"/>
      <c r="BVJ74" s="111"/>
      <c r="BVK74" s="111"/>
      <c r="BVL74" s="111"/>
      <c r="BVM74" s="111"/>
      <c r="BVN74" s="111"/>
      <c r="BVO74" s="111"/>
      <c r="BVP74" s="111"/>
      <c r="BVQ74" s="111"/>
      <c r="BVR74" s="111"/>
      <c r="BVS74" s="111"/>
      <c r="BVT74" s="111"/>
      <c r="BVU74" s="111"/>
      <c r="BVV74" s="111"/>
      <c r="BVW74" s="111"/>
      <c r="BVX74" s="111"/>
      <c r="BVY74" s="111"/>
      <c r="BVZ74" s="111"/>
      <c r="BWA74" s="111"/>
      <c r="BWB74" s="111"/>
      <c r="BWC74" s="111"/>
      <c r="BWD74" s="111"/>
      <c r="BWE74" s="111"/>
      <c r="BWF74" s="111"/>
      <c r="BWG74" s="111"/>
      <c r="BWH74" s="111"/>
      <c r="BWI74" s="111"/>
      <c r="BWJ74" s="111"/>
      <c r="BWK74" s="111"/>
      <c r="BWL74" s="111"/>
      <c r="BWM74" s="111"/>
      <c r="BWN74" s="111"/>
      <c r="BWO74" s="111"/>
      <c r="BWP74" s="111"/>
      <c r="BWQ74" s="111"/>
      <c r="BWR74" s="111"/>
      <c r="BWS74" s="111"/>
      <c r="BWT74" s="111"/>
      <c r="BWU74" s="111"/>
      <c r="BWV74" s="111"/>
      <c r="BWW74" s="111"/>
      <c r="BWX74" s="111"/>
      <c r="BWY74" s="111"/>
      <c r="BWZ74" s="111"/>
      <c r="BXA74" s="111"/>
      <c r="BXB74" s="111"/>
      <c r="BXC74" s="111"/>
      <c r="BXD74" s="111"/>
      <c r="BXE74" s="111"/>
      <c r="BXF74" s="111"/>
      <c r="BXG74" s="111"/>
      <c r="BXH74" s="111"/>
      <c r="BXI74" s="111"/>
      <c r="BXJ74" s="111"/>
      <c r="BXK74" s="111"/>
      <c r="BXL74" s="111"/>
      <c r="BXM74" s="111"/>
      <c r="BXN74" s="111"/>
      <c r="BXO74" s="111"/>
      <c r="BXP74" s="111"/>
      <c r="BXQ74" s="111"/>
      <c r="BXR74" s="111"/>
      <c r="BXS74" s="111"/>
      <c r="BXT74" s="111"/>
      <c r="BXU74" s="111"/>
      <c r="BXV74" s="111"/>
      <c r="BXW74" s="111"/>
      <c r="BXX74" s="111"/>
      <c r="BXY74" s="111"/>
      <c r="BXZ74" s="111"/>
      <c r="BYA74" s="111"/>
      <c r="BYB74" s="111"/>
      <c r="BYC74" s="111"/>
      <c r="BYD74" s="111"/>
      <c r="BYE74" s="111"/>
      <c r="BYF74" s="111"/>
      <c r="BYG74" s="111"/>
      <c r="BYH74" s="111"/>
      <c r="BYI74" s="111"/>
      <c r="BYJ74" s="111"/>
      <c r="BYK74" s="111"/>
      <c r="BYL74" s="111"/>
      <c r="BYM74" s="111"/>
      <c r="BYN74" s="111"/>
      <c r="BYO74" s="111"/>
      <c r="BYP74" s="111"/>
      <c r="BYQ74" s="111"/>
      <c r="BYR74" s="111"/>
      <c r="BYS74" s="111"/>
      <c r="BYT74" s="111"/>
      <c r="BYU74" s="111"/>
      <c r="BYV74" s="111"/>
      <c r="BYW74" s="111"/>
      <c r="BYX74" s="111"/>
      <c r="BYY74" s="111"/>
      <c r="BYZ74" s="111"/>
      <c r="BZA74" s="111"/>
      <c r="BZB74" s="111"/>
      <c r="BZC74" s="111"/>
      <c r="BZD74" s="111"/>
      <c r="BZE74" s="111"/>
      <c r="BZF74" s="111"/>
      <c r="BZG74" s="111"/>
      <c r="BZH74" s="111"/>
      <c r="BZI74" s="111"/>
      <c r="BZJ74" s="111"/>
      <c r="BZK74" s="111"/>
      <c r="BZL74" s="111"/>
      <c r="BZM74" s="111"/>
      <c r="BZN74" s="111"/>
      <c r="BZO74" s="111"/>
      <c r="BZP74" s="111"/>
      <c r="BZQ74" s="111"/>
      <c r="BZR74" s="111"/>
      <c r="BZS74" s="111"/>
      <c r="BZT74" s="111"/>
      <c r="BZU74" s="111"/>
      <c r="BZV74" s="111"/>
      <c r="BZW74" s="111"/>
      <c r="BZX74" s="111"/>
      <c r="BZY74" s="111"/>
      <c r="BZZ74" s="111"/>
      <c r="CAA74" s="111"/>
      <c r="CAB74" s="111"/>
      <c r="CAC74" s="111"/>
      <c r="CAD74" s="111"/>
      <c r="CAE74" s="111"/>
      <c r="CAF74" s="111"/>
      <c r="CAG74" s="111"/>
      <c r="CAH74" s="111"/>
      <c r="CAI74" s="111"/>
      <c r="CAJ74" s="111"/>
      <c r="CAK74" s="111"/>
      <c r="CAL74" s="111"/>
      <c r="CAM74" s="111"/>
      <c r="CAN74" s="111"/>
      <c r="CAO74" s="111"/>
      <c r="CAP74" s="111"/>
      <c r="CAQ74" s="111"/>
      <c r="CAR74" s="111"/>
      <c r="CAS74" s="111"/>
      <c r="CAT74" s="111"/>
      <c r="CAU74" s="111"/>
      <c r="CAV74" s="111"/>
      <c r="CAW74" s="111"/>
      <c r="CAX74" s="111"/>
      <c r="CAY74" s="111"/>
      <c r="CAZ74" s="111"/>
      <c r="CBA74" s="111"/>
      <c r="CBB74" s="111"/>
      <c r="CBC74" s="111"/>
      <c r="CBD74" s="111"/>
      <c r="CBE74" s="111"/>
      <c r="CBF74" s="111"/>
      <c r="CBG74" s="111"/>
      <c r="CBH74" s="111"/>
      <c r="CBI74" s="111"/>
      <c r="CBJ74" s="111"/>
      <c r="CBK74" s="111"/>
      <c r="CBL74" s="111"/>
      <c r="CBM74" s="111"/>
      <c r="CBN74" s="111"/>
      <c r="CBO74" s="111"/>
      <c r="CBP74" s="111"/>
      <c r="CBQ74" s="111"/>
      <c r="CBR74" s="111"/>
      <c r="CBS74" s="111"/>
      <c r="CBT74" s="111"/>
      <c r="CBU74" s="111"/>
      <c r="CBV74" s="111"/>
      <c r="CBW74" s="111"/>
      <c r="CBX74" s="111"/>
      <c r="CBY74" s="111"/>
      <c r="CBZ74" s="111"/>
      <c r="CCA74" s="111"/>
      <c r="CCB74" s="111"/>
      <c r="CCC74" s="111"/>
      <c r="CCD74" s="111"/>
      <c r="CCE74" s="111"/>
      <c r="CCF74" s="111"/>
      <c r="CCG74" s="111"/>
      <c r="CCH74" s="111"/>
      <c r="CCI74" s="111"/>
      <c r="CCJ74" s="111"/>
      <c r="CCK74" s="111"/>
      <c r="CCL74" s="111"/>
      <c r="CCM74" s="111"/>
      <c r="CCN74" s="111"/>
      <c r="CCO74" s="111"/>
      <c r="CCP74" s="111"/>
      <c r="CCQ74" s="111"/>
      <c r="CCR74" s="111"/>
      <c r="CCS74" s="111"/>
      <c r="CCT74" s="111"/>
      <c r="CCU74" s="111"/>
      <c r="CCV74" s="111"/>
      <c r="CCW74" s="111"/>
      <c r="CCX74" s="111"/>
      <c r="CCY74" s="111"/>
      <c r="CCZ74" s="111"/>
      <c r="CDA74" s="111"/>
      <c r="CDB74" s="111"/>
      <c r="CDC74" s="111"/>
      <c r="CDD74" s="111"/>
      <c r="CDE74" s="111"/>
      <c r="CDF74" s="111"/>
      <c r="CDG74" s="111"/>
      <c r="CDH74" s="111"/>
      <c r="CDI74" s="111"/>
      <c r="CDJ74" s="111"/>
      <c r="CDK74" s="111"/>
      <c r="CDL74" s="111"/>
      <c r="CDM74" s="111"/>
      <c r="CDN74" s="111"/>
      <c r="CDO74" s="111"/>
      <c r="CDP74" s="111"/>
      <c r="CDQ74" s="111"/>
      <c r="CDR74" s="111"/>
      <c r="CDS74" s="111"/>
      <c r="CDT74" s="111"/>
      <c r="CDU74" s="111"/>
      <c r="CDV74" s="111"/>
      <c r="CDW74" s="111"/>
      <c r="CDX74" s="111"/>
      <c r="CDY74" s="111"/>
      <c r="CDZ74" s="111"/>
      <c r="CEA74" s="111"/>
      <c r="CEB74" s="111"/>
      <c r="CEC74" s="111"/>
      <c r="CED74" s="111"/>
      <c r="CEE74" s="111"/>
      <c r="CEF74" s="111"/>
      <c r="CEG74" s="111"/>
      <c r="CEH74" s="111"/>
      <c r="CEI74" s="111"/>
      <c r="CEJ74" s="111"/>
      <c r="CEK74" s="111"/>
      <c r="CEL74" s="111"/>
      <c r="CEM74" s="111"/>
      <c r="CEN74" s="111"/>
      <c r="CEO74" s="111"/>
      <c r="CEP74" s="111"/>
      <c r="CEQ74" s="111"/>
      <c r="CER74" s="111"/>
      <c r="CES74" s="111"/>
      <c r="CET74" s="111"/>
      <c r="CEU74" s="111"/>
      <c r="CEV74" s="111"/>
      <c r="CEW74" s="111"/>
      <c r="CEX74" s="111"/>
      <c r="CEY74" s="111"/>
      <c r="CEZ74" s="111"/>
      <c r="CFA74" s="111"/>
      <c r="CFB74" s="111"/>
      <c r="CFC74" s="111"/>
      <c r="CFD74" s="111"/>
      <c r="CFE74" s="111"/>
      <c r="CFF74" s="111"/>
      <c r="CFG74" s="111"/>
      <c r="CFH74" s="111"/>
      <c r="CFI74" s="111"/>
      <c r="CFJ74" s="111"/>
      <c r="CFK74" s="111"/>
      <c r="CFL74" s="111"/>
      <c r="CFM74" s="111"/>
      <c r="CFN74" s="111"/>
      <c r="CFO74" s="111"/>
      <c r="CFP74" s="111"/>
      <c r="CFQ74" s="111"/>
      <c r="CFR74" s="111"/>
      <c r="CFS74" s="111"/>
      <c r="CFT74" s="111"/>
      <c r="CFU74" s="111"/>
      <c r="CFV74" s="111"/>
      <c r="CFW74" s="111"/>
      <c r="CFX74" s="111"/>
      <c r="CFY74" s="111"/>
      <c r="CFZ74" s="111"/>
      <c r="CGA74" s="111"/>
      <c r="CGB74" s="111"/>
      <c r="CGC74" s="111"/>
      <c r="CGD74" s="111"/>
      <c r="CGE74" s="111"/>
      <c r="CGF74" s="111"/>
      <c r="CGG74" s="111"/>
      <c r="CGH74" s="111"/>
      <c r="CGI74" s="111"/>
      <c r="CGJ74" s="111"/>
      <c r="CGK74" s="111"/>
      <c r="CGL74" s="111"/>
      <c r="CGM74" s="111"/>
      <c r="CGN74" s="111"/>
      <c r="CGO74" s="111"/>
      <c r="CGP74" s="111"/>
      <c r="CGQ74" s="111"/>
      <c r="CGR74" s="111"/>
      <c r="CGS74" s="111"/>
      <c r="CGT74" s="111"/>
      <c r="CGU74" s="111"/>
      <c r="CGV74" s="111"/>
      <c r="CGW74" s="111"/>
      <c r="CGX74" s="111"/>
      <c r="CGY74" s="111"/>
      <c r="CGZ74" s="111"/>
      <c r="CHA74" s="111"/>
      <c r="CHB74" s="111"/>
      <c r="CHC74" s="111"/>
      <c r="CHD74" s="111"/>
      <c r="CHE74" s="111"/>
      <c r="CHF74" s="111"/>
      <c r="CHG74" s="111"/>
      <c r="CHH74" s="111"/>
      <c r="CHI74" s="111"/>
      <c r="CHJ74" s="111"/>
      <c r="CHK74" s="111"/>
      <c r="CHL74" s="111"/>
      <c r="CHM74" s="111"/>
      <c r="CHN74" s="111"/>
      <c r="CHO74" s="111"/>
      <c r="CHP74" s="111"/>
      <c r="CHQ74" s="111"/>
      <c r="CHR74" s="111"/>
      <c r="CHS74" s="111"/>
      <c r="CHT74" s="111"/>
      <c r="CHU74" s="111"/>
      <c r="CHV74" s="111"/>
      <c r="CHW74" s="111"/>
      <c r="CHX74" s="111"/>
      <c r="CHY74" s="111"/>
      <c r="CHZ74" s="111"/>
      <c r="CIA74" s="111"/>
      <c r="CIB74" s="111"/>
      <c r="CIC74" s="111"/>
      <c r="CID74" s="111"/>
      <c r="CIE74" s="111"/>
      <c r="CIF74" s="111"/>
      <c r="CIG74" s="111"/>
      <c r="CIH74" s="111"/>
      <c r="CII74" s="111"/>
      <c r="CIJ74" s="111"/>
      <c r="CIK74" s="111"/>
      <c r="CIL74" s="111"/>
      <c r="CIM74" s="111"/>
      <c r="CIN74" s="111"/>
      <c r="CIO74" s="111"/>
      <c r="CIP74" s="111"/>
      <c r="CIQ74" s="111"/>
      <c r="CIR74" s="111"/>
      <c r="CIS74" s="111"/>
      <c r="CIT74" s="111"/>
      <c r="CIU74" s="111"/>
      <c r="CIV74" s="111"/>
      <c r="CIW74" s="111"/>
      <c r="CIX74" s="111"/>
      <c r="CIY74" s="111"/>
      <c r="CIZ74" s="111"/>
      <c r="CJA74" s="111"/>
      <c r="CJB74" s="111"/>
      <c r="CJC74" s="111"/>
      <c r="CJD74" s="111"/>
      <c r="CJE74" s="111"/>
      <c r="CJF74" s="111"/>
      <c r="CJG74" s="111"/>
      <c r="CJH74" s="111"/>
      <c r="CJI74" s="111"/>
      <c r="CJJ74" s="111"/>
      <c r="CJK74" s="111"/>
      <c r="CJL74" s="111"/>
      <c r="CJM74" s="111"/>
      <c r="CJN74" s="111"/>
      <c r="CJO74" s="111"/>
      <c r="CJP74" s="111"/>
      <c r="CJQ74" s="111"/>
      <c r="CJR74" s="111"/>
      <c r="CJS74" s="111"/>
      <c r="CJT74" s="111"/>
      <c r="CJU74" s="111"/>
      <c r="CJV74" s="111"/>
      <c r="CJW74" s="111"/>
      <c r="CJX74" s="111"/>
      <c r="CJY74" s="111"/>
      <c r="CJZ74" s="111"/>
      <c r="CKA74" s="111"/>
      <c r="CKB74" s="111"/>
      <c r="CKC74" s="111"/>
      <c r="CKD74" s="111"/>
      <c r="CKE74" s="111"/>
      <c r="CKF74" s="111"/>
      <c r="CKG74" s="111"/>
      <c r="CKH74" s="111"/>
      <c r="CKI74" s="111"/>
      <c r="CKJ74" s="111"/>
      <c r="CKK74" s="111"/>
      <c r="CKL74" s="111"/>
      <c r="CKM74" s="111"/>
      <c r="CKN74" s="111"/>
      <c r="CKO74" s="111"/>
      <c r="CKP74" s="111"/>
      <c r="CKQ74" s="111"/>
      <c r="CKR74" s="111"/>
      <c r="CKS74" s="111"/>
      <c r="CKT74" s="111"/>
      <c r="CKU74" s="111"/>
      <c r="CKV74" s="111"/>
      <c r="CKW74" s="111"/>
      <c r="CKX74" s="111"/>
      <c r="CKY74" s="111"/>
      <c r="CKZ74" s="111"/>
      <c r="CLA74" s="111"/>
      <c r="CLB74" s="111"/>
      <c r="CLC74" s="111"/>
      <c r="CLD74" s="111"/>
      <c r="CLE74" s="111"/>
      <c r="CLF74" s="111"/>
      <c r="CLG74" s="111"/>
      <c r="CLH74" s="111"/>
      <c r="CLI74" s="111"/>
      <c r="CLJ74" s="111"/>
      <c r="CLK74" s="111"/>
      <c r="CLL74" s="111"/>
      <c r="CLM74" s="111"/>
      <c r="CLN74" s="111"/>
      <c r="CLO74" s="111"/>
      <c r="CLP74" s="111"/>
      <c r="CLQ74" s="111"/>
      <c r="CLR74" s="111"/>
      <c r="CLS74" s="111"/>
      <c r="CLT74" s="111"/>
      <c r="CLU74" s="111"/>
      <c r="CLV74" s="111"/>
      <c r="CLW74" s="111"/>
      <c r="CLX74" s="111"/>
      <c r="CLY74" s="111"/>
      <c r="CLZ74" s="111"/>
      <c r="CMA74" s="111"/>
      <c r="CMB74" s="111"/>
      <c r="CMC74" s="111"/>
      <c r="CMD74" s="111"/>
      <c r="CME74" s="111"/>
      <c r="CMF74" s="111"/>
      <c r="CMG74" s="111"/>
      <c r="CMH74" s="111"/>
      <c r="CMI74" s="111"/>
      <c r="CMJ74" s="111"/>
      <c r="CMK74" s="111"/>
      <c r="CML74" s="111"/>
      <c r="CMM74" s="111"/>
      <c r="CMN74" s="111"/>
      <c r="CMO74" s="111"/>
      <c r="CMP74" s="111"/>
      <c r="CMQ74" s="111"/>
      <c r="CMR74" s="111"/>
      <c r="CMS74" s="111"/>
      <c r="CMT74" s="111"/>
      <c r="CMU74" s="111"/>
      <c r="CMV74" s="111"/>
      <c r="CMW74" s="111"/>
      <c r="CMX74" s="111"/>
      <c r="CMY74" s="111"/>
      <c r="CMZ74" s="111"/>
      <c r="CNA74" s="111"/>
      <c r="CNB74" s="111"/>
      <c r="CNC74" s="111"/>
      <c r="CND74" s="111"/>
      <c r="CNE74" s="111"/>
      <c r="CNF74" s="111"/>
      <c r="CNG74" s="111"/>
      <c r="CNH74" s="111"/>
      <c r="CNI74" s="111"/>
      <c r="CNJ74" s="111"/>
      <c r="CNK74" s="111"/>
      <c r="CNL74" s="111"/>
      <c r="CNM74" s="111"/>
      <c r="CNN74" s="111"/>
      <c r="CNO74" s="111"/>
      <c r="CNP74" s="111"/>
      <c r="CNQ74" s="111"/>
      <c r="CNR74" s="111"/>
      <c r="CNS74" s="111"/>
      <c r="CNT74" s="111"/>
      <c r="CNU74" s="111"/>
      <c r="CNV74" s="111"/>
      <c r="CNW74" s="111"/>
      <c r="CNX74" s="111"/>
      <c r="CNY74" s="111"/>
      <c r="CNZ74" s="111"/>
      <c r="COA74" s="111"/>
      <c r="COB74" s="111"/>
      <c r="COC74" s="111"/>
      <c r="COD74" s="111"/>
      <c r="COE74" s="111"/>
      <c r="COF74" s="111"/>
      <c r="COG74" s="111"/>
      <c r="COH74" s="111"/>
      <c r="COI74" s="111"/>
      <c r="COJ74" s="111"/>
      <c r="COK74" s="111"/>
      <c r="COL74" s="111"/>
      <c r="COM74" s="111"/>
      <c r="CON74" s="111"/>
      <c r="COO74" s="111"/>
      <c r="COP74" s="111"/>
      <c r="COQ74" s="111"/>
      <c r="COR74" s="111"/>
      <c r="COS74" s="111"/>
      <c r="COT74" s="111"/>
      <c r="COU74" s="111"/>
      <c r="COV74" s="111"/>
      <c r="COW74" s="111"/>
      <c r="COX74" s="111"/>
      <c r="COY74" s="111"/>
      <c r="COZ74" s="111"/>
      <c r="CPA74" s="111"/>
      <c r="CPB74" s="111"/>
      <c r="CPC74" s="111"/>
      <c r="CPD74" s="111"/>
      <c r="CPE74" s="111"/>
      <c r="CPF74" s="111"/>
      <c r="CPG74" s="111"/>
      <c r="CPH74" s="111"/>
      <c r="CPI74" s="111"/>
      <c r="CPJ74" s="111"/>
      <c r="CPK74" s="111"/>
      <c r="CPL74" s="111"/>
      <c r="CPM74" s="111"/>
      <c r="CPN74" s="111"/>
      <c r="CPO74" s="111"/>
      <c r="CPP74" s="111"/>
      <c r="CPQ74" s="111"/>
      <c r="CPR74" s="111"/>
      <c r="CPS74" s="111"/>
      <c r="CPT74" s="111"/>
      <c r="CPU74" s="111"/>
      <c r="CPV74" s="111"/>
      <c r="CPW74" s="111"/>
      <c r="CPX74" s="111"/>
      <c r="CPY74" s="111"/>
      <c r="CPZ74" s="111"/>
      <c r="CQA74" s="111"/>
      <c r="CQB74" s="111"/>
      <c r="CQC74" s="111"/>
      <c r="CQD74" s="111"/>
      <c r="CQE74" s="111"/>
      <c r="CQF74" s="111"/>
      <c r="CQG74" s="111"/>
      <c r="CQH74" s="111"/>
      <c r="CQI74" s="111"/>
      <c r="CQJ74" s="111"/>
      <c r="CQK74" s="111"/>
      <c r="CQL74" s="111"/>
      <c r="CQM74" s="111"/>
      <c r="CQN74" s="111"/>
      <c r="CQO74" s="111"/>
      <c r="CQP74" s="111"/>
      <c r="CQQ74" s="111"/>
      <c r="CQR74" s="111"/>
      <c r="CQS74" s="111"/>
      <c r="CQT74" s="111"/>
      <c r="CQU74" s="111"/>
      <c r="CQV74" s="111"/>
      <c r="CQW74" s="111"/>
      <c r="CQX74" s="111"/>
      <c r="CQY74" s="111"/>
      <c r="CQZ74" s="111"/>
      <c r="CRA74" s="111"/>
      <c r="CRB74" s="111"/>
      <c r="CRC74" s="111"/>
      <c r="CRD74" s="111"/>
      <c r="CRE74" s="111"/>
      <c r="CRF74" s="111"/>
      <c r="CRG74" s="111"/>
      <c r="CRH74" s="111"/>
      <c r="CRI74" s="111"/>
      <c r="CRJ74" s="111"/>
      <c r="CRK74" s="111"/>
      <c r="CRL74" s="111"/>
      <c r="CRM74" s="111"/>
      <c r="CRN74" s="111"/>
      <c r="CRO74" s="111"/>
      <c r="CRP74" s="111"/>
      <c r="CRQ74" s="111"/>
      <c r="CRR74" s="111"/>
      <c r="CRS74" s="111"/>
      <c r="CRT74" s="111"/>
      <c r="CRU74" s="111"/>
      <c r="CRV74" s="111"/>
      <c r="CRW74" s="111"/>
      <c r="CRX74" s="111"/>
      <c r="CRY74" s="111"/>
      <c r="CRZ74" s="111"/>
      <c r="CSA74" s="111"/>
      <c r="CSB74" s="111"/>
      <c r="CSC74" s="111"/>
      <c r="CSD74" s="111"/>
      <c r="CSE74" s="111"/>
      <c r="CSF74" s="111"/>
      <c r="CSG74" s="111"/>
      <c r="CSH74" s="111"/>
      <c r="CSI74" s="111"/>
      <c r="CSJ74" s="111"/>
      <c r="CSK74" s="111"/>
      <c r="CSL74" s="111"/>
      <c r="CSM74" s="111"/>
      <c r="CSN74" s="111"/>
      <c r="CSO74" s="111"/>
      <c r="CSP74" s="111"/>
      <c r="CSQ74" s="111"/>
      <c r="CSR74" s="111"/>
      <c r="CSS74" s="111"/>
      <c r="CST74" s="111"/>
      <c r="CSU74" s="111"/>
      <c r="CSV74" s="111"/>
      <c r="CSW74" s="111"/>
      <c r="CSX74" s="111"/>
      <c r="CSY74" s="111"/>
      <c r="CSZ74" s="111"/>
      <c r="CTA74" s="111"/>
      <c r="CTB74" s="111"/>
      <c r="CTC74" s="111"/>
      <c r="CTD74" s="111"/>
      <c r="CTE74" s="111"/>
      <c r="CTF74" s="111"/>
      <c r="CTG74" s="111"/>
      <c r="CTH74" s="111"/>
      <c r="CTI74" s="111"/>
      <c r="CTJ74" s="111"/>
      <c r="CTK74" s="111"/>
      <c r="CTL74" s="111"/>
      <c r="CTM74" s="111"/>
      <c r="CTN74" s="111"/>
      <c r="CTO74" s="111"/>
      <c r="CTP74" s="111"/>
      <c r="CTQ74" s="111"/>
      <c r="CTR74" s="111"/>
      <c r="CTS74" s="111"/>
      <c r="CTT74" s="111"/>
      <c r="CTU74" s="111"/>
      <c r="CTV74" s="111"/>
      <c r="CTW74" s="111"/>
      <c r="CTX74" s="111"/>
      <c r="CTY74" s="111"/>
      <c r="CTZ74" s="111"/>
      <c r="CUA74" s="111"/>
      <c r="CUB74" s="111"/>
      <c r="CUC74" s="111"/>
      <c r="CUD74" s="111"/>
      <c r="CUE74" s="111"/>
      <c r="CUF74" s="111"/>
      <c r="CUG74" s="111"/>
      <c r="CUH74" s="111"/>
      <c r="CUI74" s="111"/>
      <c r="CUJ74" s="111"/>
      <c r="CUK74" s="111"/>
      <c r="CUL74" s="111"/>
      <c r="CUM74" s="111"/>
      <c r="CUN74" s="111"/>
      <c r="CUO74" s="111"/>
      <c r="CUP74" s="111"/>
      <c r="CUQ74" s="111"/>
      <c r="CUR74" s="111"/>
      <c r="CUS74" s="111"/>
      <c r="CUT74" s="111"/>
      <c r="CUU74" s="111"/>
      <c r="CUV74" s="111"/>
      <c r="CUW74" s="111"/>
      <c r="CUX74" s="111"/>
      <c r="CUY74" s="111"/>
      <c r="CUZ74" s="111"/>
      <c r="CVA74" s="111"/>
      <c r="CVB74" s="111"/>
      <c r="CVC74" s="111"/>
      <c r="CVD74" s="111"/>
      <c r="CVE74" s="111"/>
      <c r="CVF74" s="111"/>
      <c r="CVG74" s="111"/>
      <c r="CVH74" s="111"/>
      <c r="CVI74" s="111"/>
      <c r="CVJ74" s="111"/>
      <c r="CVK74" s="111"/>
      <c r="CVL74" s="111"/>
      <c r="CVM74" s="111"/>
      <c r="CVN74" s="111"/>
      <c r="CVO74" s="111"/>
      <c r="CVP74" s="111"/>
      <c r="CVQ74" s="111"/>
      <c r="CVR74" s="111"/>
      <c r="CVS74" s="111"/>
      <c r="CVT74" s="111"/>
      <c r="CVU74" s="111"/>
      <c r="CVV74" s="111"/>
      <c r="CVW74" s="111"/>
      <c r="CVX74" s="111"/>
      <c r="CVY74" s="111"/>
      <c r="CVZ74" s="111"/>
      <c r="CWA74" s="111"/>
      <c r="CWB74" s="111"/>
      <c r="CWC74" s="111"/>
      <c r="CWD74" s="111"/>
      <c r="CWE74" s="111"/>
      <c r="CWF74" s="111"/>
      <c r="CWG74" s="111"/>
      <c r="CWH74" s="111"/>
      <c r="CWI74" s="111"/>
      <c r="CWJ74" s="111"/>
      <c r="CWK74" s="111"/>
      <c r="CWL74" s="111"/>
      <c r="CWM74" s="111"/>
      <c r="CWN74" s="111"/>
      <c r="CWO74" s="111"/>
      <c r="CWP74" s="111"/>
      <c r="CWQ74" s="111"/>
      <c r="CWR74" s="111"/>
      <c r="CWS74" s="111"/>
      <c r="CWT74" s="111"/>
      <c r="CWU74" s="111"/>
      <c r="CWV74" s="111"/>
      <c r="CWW74" s="111"/>
      <c r="CWX74" s="111"/>
      <c r="CWY74" s="111"/>
      <c r="CWZ74" s="111"/>
      <c r="CXA74" s="111"/>
      <c r="CXB74" s="111"/>
      <c r="CXC74" s="111"/>
      <c r="CXD74" s="111"/>
      <c r="CXE74" s="111"/>
      <c r="CXF74" s="111"/>
      <c r="CXG74" s="111"/>
      <c r="CXH74" s="111"/>
      <c r="CXI74" s="111"/>
      <c r="CXJ74" s="111"/>
      <c r="CXK74" s="111"/>
      <c r="CXL74" s="111"/>
      <c r="CXM74" s="111"/>
      <c r="CXN74" s="111"/>
      <c r="CXO74" s="111"/>
      <c r="CXP74" s="111"/>
      <c r="CXQ74" s="111"/>
      <c r="CXR74" s="111"/>
      <c r="CXS74" s="111"/>
      <c r="CXT74" s="111"/>
      <c r="CXU74" s="111"/>
      <c r="CXV74" s="111"/>
      <c r="CXW74" s="111"/>
      <c r="CXX74" s="111"/>
      <c r="CXY74" s="111"/>
      <c r="CXZ74" s="111"/>
      <c r="CYA74" s="111"/>
      <c r="CYB74" s="111"/>
      <c r="CYC74" s="111"/>
      <c r="CYD74" s="111"/>
      <c r="CYE74" s="111"/>
      <c r="CYF74" s="111"/>
      <c r="CYG74" s="111"/>
      <c r="CYH74" s="111"/>
      <c r="CYI74" s="111"/>
      <c r="CYJ74" s="111"/>
      <c r="CYK74" s="111"/>
      <c r="CYL74" s="111"/>
      <c r="CYM74" s="111"/>
      <c r="CYN74" s="111"/>
      <c r="CYO74" s="111"/>
      <c r="CYP74" s="111"/>
      <c r="CYQ74" s="111"/>
      <c r="CYR74" s="111"/>
      <c r="CYS74" s="111"/>
      <c r="CYT74" s="111"/>
      <c r="CYU74" s="111"/>
      <c r="CYV74" s="111"/>
      <c r="CYW74" s="111"/>
      <c r="CYX74" s="111"/>
      <c r="CYY74" s="111"/>
      <c r="CYZ74" s="111"/>
      <c r="CZA74" s="111"/>
      <c r="CZB74" s="111"/>
      <c r="CZC74" s="111"/>
      <c r="CZD74" s="111"/>
      <c r="CZE74" s="111"/>
      <c r="CZF74" s="111"/>
      <c r="CZG74" s="111"/>
      <c r="CZH74" s="111"/>
      <c r="CZI74" s="111"/>
      <c r="CZJ74" s="111"/>
      <c r="CZK74" s="111"/>
      <c r="CZL74" s="111"/>
      <c r="CZM74" s="111"/>
      <c r="CZN74" s="111"/>
      <c r="CZO74" s="111"/>
      <c r="CZP74" s="111"/>
      <c r="CZQ74" s="111"/>
      <c r="CZR74" s="111"/>
      <c r="CZS74" s="111"/>
      <c r="CZT74" s="111"/>
      <c r="CZU74" s="111"/>
      <c r="CZV74" s="111"/>
      <c r="CZW74" s="111"/>
      <c r="CZX74" s="111"/>
      <c r="CZY74" s="111"/>
      <c r="CZZ74" s="111"/>
      <c r="DAA74" s="111"/>
      <c r="DAB74" s="111"/>
      <c r="DAC74" s="111"/>
      <c r="DAD74" s="111"/>
      <c r="DAE74" s="111"/>
      <c r="DAF74" s="111"/>
      <c r="DAG74" s="111"/>
      <c r="DAH74" s="111"/>
      <c r="DAI74" s="111"/>
      <c r="DAJ74" s="111"/>
      <c r="DAK74" s="111"/>
      <c r="DAL74" s="111"/>
      <c r="DAM74" s="111"/>
      <c r="DAN74" s="111"/>
      <c r="DAO74" s="111"/>
      <c r="DAP74" s="111"/>
      <c r="DAQ74" s="111"/>
      <c r="DAR74" s="111"/>
      <c r="DAS74" s="111"/>
      <c r="DAT74" s="111"/>
      <c r="DAU74" s="111"/>
      <c r="DAV74" s="111"/>
      <c r="DAW74" s="111"/>
      <c r="DAX74" s="111"/>
      <c r="DAY74" s="111"/>
      <c r="DAZ74" s="111"/>
      <c r="DBA74" s="111"/>
      <c r="DBB74" s="111"/>
      <c r="DBC74" s="111"/>
      <c r="DBD74" s="111"/>
      <c r="DBE74" s="111"/>
      <c r="DBF74" s="111"/>
      <c r="DBG74" s="111"/>
      <c r="DBH74" s="111"/>
      <c r="DBI74" s="111"/>
      <c r="DBJ74" s="111"/>
      <c r="DBK74" s="111"/>
      <c r="DBL74" s="111"/>
      <c r="DBM74" s="111"/>
      <c r="DBN74" s="111"/>
      <c r="DBO74" s="111"/>
      <c r="DBP74" s="111"/>
      <c r="DBQ74" s="111"/>
      <c r="DBR74" s="111"/>
      <c r="DBS74" s="111"/>
      <c r="DBT74" s="111"/>
      <c r="DBU74" s="111"/>
      <c r="DBV74" s="111"/>
      <c r="DBW74" s="111"/>
      <c r="DBX74" s="111"/>
      <c r="DBY74" s="111"/>
      <c r="DBZ74" s="111"/>
      <c r="DCA74" s="111"/>
      <c r="DCB74" s="111"/>
      <c r="DCC74" s="111"/>
      <c r="DCD74" s="111"/>
      <c r="DCE74" s="111"/>
      <c r="DCF74" s="111"/>
      <c r="DCG74" s="111"/>
      <c r="DCH74" s="111"/>
      <c r="DCI74" s="111"/>
      <c r="DCJ74" s="111"/>
      <c r="DCK74" s="111"/>
      <c r="DCL74" s="111"/>
      <c r="DCM74" s="111"/>
      <c r="DCN74" s="111"/>
      <c r="DCO74" s="111"/>
      <c r="DCP74" s="111"/>
      <c r="DCQ74" s="111"/>
      <c r="DCR74" s="111"/>
      <c r="DCS74" s="111"/>
      <c r="DCT74" s="111"/>
      <c r="DCU74" s="111"/>
      <c r="DCV74" s="111"/>
      <c r="DCW74" s="111"/>
      <c r="DCX74" s="111"/>
      <c r="DCY74" s="111"/>
      <c r="DCZ74" s="111"/>
      <c r="DDA74" s="111"/>
      <c r="DDB74" s="111"/>
      <c r="DDC74" s="111"/>
      <c r="DDD74" s="111"/>
      <c r="DDE74" s="111"/>
      <c r="DDF74" s="111"/>
      <c r="DDG74" s="111"/>
      <c r="DDH74" s="111"/>
      <c r="DDI74" s="111"/>
      <c r="DDJ74" s="111"/>
      <c r="DDK74" s="111"/>
      <c r="DDL74" s="111"/>
      <c r="DDM74" s="111"/>
      <c r="DDN74" s="111"/>
      <c r="DDO74" s="111"/>
      <c r="DDP74" s="111"/>
      <c r="DDQ74" s="111"/>
      <c r="DDR74" s="111"/>
      <c r="DDS74" s="111"/>
      <c r="DDT74" s="111"/>
      <c r="DDU74" s="111"/>
      <c r="DDV74" s="111"/>
      <c r="DDW74" s="111"/>
      <c r="DDX74" s="111"/>
      <c r="DDY74" s="111"/>
      <c r="DDZ74" s="111"/>
      <c r="DEA74" s="111"/>
      <c r="DEB74" s="111"/>
      <c r="DEC74" s="111"/>
      <c r="DED74" s="111"/>
      <c r="DEE74" s="111"/>
      <c r="DEF74" s="111"/>
      <c r="DEG74" s="111"/>
      <c r="DEH74" s="111"/>
      <c r="DEI74" s="111"/>
      <c r="DEJ74" s="111"/>
      <c r="DEK74" s="111"/>
      <c r="DEL74" s="111"/>
      <c r="DEM74" s="111"/>
      <c r="DEN74" s="111"/>
      <c r="DEO74" s="111"/>
      <c r="DEP74" s="111"/>
      <c r="DEQ74" s="111"/>
      <c r="DER74" s="111"/>
      <c r="DES74" s="111"/>
      <c r="DET74" s="111"/>
      <c r="DEU74" s="111"/>
      <c r="DEV74" s="111"/>
      <c r="DEW74" s="111"/>
      <c r="DEX74" s="111"/>
      <c r="DEY74" s="111"/>
      <c r="DEZ74" s="111"/>
      <c r="DFA74" s="111"/>
      <c r="DFB74" s="111"/>
      <c r="DFC74" s="111"/>
      <c r="DFD74" s="111"/>
      <c r="DFE74" s="111"/>
      <c r="DFF74" s="111"/>
      <c r="DFG74" s="111"/>
      <c r="DFH74" s="111"/>
      <c r="DFI74" s="111"/>
      <c r="DFJ74" s="111"/>
      <c r="DFK74" s="111"/>
      <c r="DFL74" s="111"/>
      <c r="DFM74" s="111"/>
      <c r="DFN74" s="111"/>
      <c r="DFO74" s="111"/>
      <c r="DFP74" s="111"/>
      <c r="DFQ74" s="111"/>
      <c r="DFR74" s="111"/>
      <c r="DFS74" s="111"/>
      <c r="DFT74" s="111"/>
      <c r="DFU74" s="111"/>
      <c r="DFV74" s="111"/>
      <c r="DFW74" s="111"/>
      <c r="DFX74" s="111"/>
      <c r="DFY74" s="111"/>
      <c r="DFZ74" s="111"/>
      <c r="DGA74" s="111"/>
      <c r="DGB74" s="111"/>
      <c r="DGC74" s="111"/>
      <c r="DGD74" s="111"/>
      <c r="DGE74" s="111"/>
      <c r="DGF74" s="111"/>
      <c r="DGG74" s="111"/>
      <c r="DGH74" s="111"/>
      <c r="DGI74" s="111"/>
      <c r="DGJ74" s="111"/>
      <c r="DGK74" s="111"/>
      <c r="DGL74" s="111"/>
      <c r="DGM74" s="111"/>
      <c r="DGN74" s="111"/>
      <c r="DGO74" s="111"/>
      <c r="DGP74" s="111"/>
      <c r="DGQ74" s="111"/>
      <c r="DGR74" s="111"/>
      <c r="DGS74" s="111"/>
      <c r="DGT74" s="111"/>
      <c r="DGU74" s="111"/>
      <c r="DGV74" s="111"/>
      <c r="DGW74" s="111"/>
      <c r="DGX74" s="111"/>
      <c r="DGY74" s="111"/>
      <c r="DGZ74" s="111"/>
      <c r="DHA74" s="111"/>
      <c r="DHB74" s="111"/>
      <c r="DHC74" s="111"/>
      <c r="DHD74" s="111"/>
      <c r="DHE74" s="111"/>
      <c r="DHF74" s="111"/>
      <c r="DHG74" s="111"/>
      <c r="DHH74" s="111"/>
      <c r="DHI74" s="111"/>
      <c r="DHJ74" s="111"/>
      <c r="DHK74" s="111"/>
      <c r="DHL74" s="111"/>
      <c r="DHM74" s="111"/>
      <c r="DHN74" s="111"/>
      <c r="DHO74" s="111"/>
      <c r="DHP74" s="111"/>
      <c r="DHQ74" s="111"/>
      <c r="DHR74" s="111"/>
      <c r="DHS74" s="111"/>
      <c r="DHT74" s="111"/>
      <c r="DHU74" s="111"/>
      <c r="DHV74" s="111"/>
      <c r="DHW74" s="111"/>
      <c r="DHX74" s="111"/>
      <c r="DHY74" s="111"/>
      <c r="DHZ74" s="111"/>
      <c r="DIA74" s="111"/>
      <c r="DIB74" s="111"/>
      <c r="DIC74" s="111"/>
      <c r="DID74" s="111"/>
      <c r="DIE74" s="111"/>
      <c r="DIF74" s="111"/>
      <c r="DIG74" s="111"/>
      <c r="DIH74" s="111"/>
      <c r="DII74" s="111"/>
      <c r="DIJ74" s="111"/>
      <c r="DIK74" s="111"/>
      <c r="DIL74" s="111"/>
      <c r="DIM74" s="111"/>
      <c r="DIN74" s="111"/>
      <c r="DIO74" s="111"/>
      <c r="DIP74" s="111"/>
      <c r="DIQ74" s="111"/>
      <c r="DIR74" s="111"/>
      <c r="DIS74" s="111"/>
      <c r="DIT74" s="111"/>
      <c r="DIU74" s="111"/>
      <c r="DIV74" s="111"/>
      <c r="DIW74" s="111"/>
      <c r="DIX74" s="111"/>
      <c r="DIY74" s="111"/>
      <c r="DIZ74" s="111"/>
      <c r="DJA74" s="111"/>
      <c r="DJB74" s="111"/>
      <c r="DJC74" s="111"/>
      <c r="DJD74" s="111"/>
      <c r="DJE74" s="111"/>
      <c r="DJF74" s="111"/>
    </row>
    <row r="75" spans="1:2970" s="79" customFormat="1" ht="27.6" customHeight="1" x14ac:dyDescent="0.2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c r="GH75" s="111"/>
      <c r="GI75" s="111"/>
      <c r="GJ75" s="111"/>
      <c r="GK75" s="111"/>
      <c r="GL75" s="111"/>
      <c r="GM75" s="111"/>
      <c r="GN75" s="111"/>
      <c r="GO75" s="111"/>
      <c r="GP75" s="111"/>
      <c r="GQ75" s="111"/>
      <c r="GR75" s="111"/>
      <c r="GS75" s="111"/>
      <c r="GT75" s="111"/>
      <c r="GU75" s="111"/>
      <c r="GV75" s="111"/>
      <c r="GW75" s="111"/>
      <c r="GX75" s="111"/>
      <c r="GY75" s="111"/>
      <c r="GZ75" s="111"/>
      <c r="HA75" s="111"/>
      <c r="HB75" s="111"/>
      <c r="HC75" s="111"/>
      <c r="HD75" s="111"/>
      <c r="HE75" s="111"/>
      <c r="HF75" s="111"/>
      <c r="HG75" s="111"/>
      <c r="HH75" s="111"/>
      <c r="HI75" s="111"/>
      <c r="HJ75" s="111"/>
      <c r="HK75" s="111"/>
      <c r="HL75" s="111"/>
      <c r="HM75" s="111"/>
      <c r="HN75" s="111"/>
      <c r="HO75" s="111"/>
      <c r="HP75" s="111"/>
      <c r="HQ75" s="111"/>
      <c r="HR75" s="111"/>
      <c r="HS75" s="111"/>
      <c r="HT75" s="111"/>
      <c r="HU75" s="111"/>
      <c r="HV75" s="111"/>
      <c r="HW75" s="111"/>
      <c r="HX75" s="111"/>
      <c r="HY75" s="111"/>
      <c r="HZ75" s="111"/>
      <c r="IA75" s="111"/>
      <c r="IB75" s="111"/>
      <c r="IC75" s="111"/>
      <c r="ID75" s="111"/>
      <c r="IE75" s="111"/>
      <c r="IF75" s="111"/>
      <c r="IG75" s="111"/>
      <c r="IH75" s="111"/>
      <c r="II75" s="111"/>
      <c r="IJ75" s="111"/>
      <c r="IK75" s="111"/>
      <c r="IL75" s="111"/>
      <c r="IM75" s="111"/>
      <c r="IN75" s="111"/>
      <c r="IO75" s="111"/>
      <c r="IP75" s="111"/>
      <c r="IQ75" s="111"/>
      <c r="IR75" s="111"/>
      <c r="IS75" s="111"/>
      <c r="IT75" s="111"/>
      <c r="IU75" s="111"/>
      <c r="IV75" s="111"/>
      <c r="IW75" s="111"/>
      <c r="IX75" s="111"/>
      <c r="IY75" s="111"/>
      <c r="IZ75" s="111"/>
      <c r="JA75" s="111"/>
      <c r="JB75" s="111"/>
      <c r="JC75" s="111"/>
      <c r="JD75" s="111"/>
      <c r="JE75" s="111"/>
      <c r="JF75" s="111"/>
      <c r="JG75" s="111"/>
      <c r="JH75" s="111"/>
      <c r="JI75" s="111"/>
      <c r="JJ75" s="111"/>
      <c r="JK75" s="111"/>
      <c r="JL75" s="111"/>
      <c r="JM75" s="111"/>
      <c r="JN75" s="111"/>
      <c r="JO75" s="111"/>
      <c r="JP75" s="111"/>
      <c r="JQ75" s="111"/>
      <c r="JR75" s="111"/>
      <c r="JS75" s="111"/>
      <c r="JT75" s="111"/>
      <c r="JU75" s="111"/>
      <c r="JV75" s="111"/>
      <c r="JW75" s="111"/>
      <c r="JX75" s="111"/>
      <c r="JY75" s="111"/>
      <c r="JZ75" s="111"/>
      <c r="KA75" s="111"/>
      <c r="KB75" s="111"/>
      <c r="KC75" s="111"/>
      <c r="KD75" s="111"/>
      <c r="KE75" s="111"/>
      <c r="KF75" s="111"/>
      <c r="KG75" s="111"/>
      <c r="KH75" s="111"/>
      <c r="KI75" s="111"/>
      <c r="KJ75" s="111"/>
      <c r="KK75" s="111"/>
      <c r="KL75" s="111"/>
      <c r="KM75" s="111"/>
      <c r="KN75" s="111"/>
      <c r="KO75" s="111"/>
      <c r="KP75" s="111"/>
      <c r="KQ75" s="111"/>
      <c r="KR75" s="111"/>
      <c r="KS75" s="111"/>
      <c r="KT75" s="111"/>
      <c r="KU75" s="111"/>
      <c r="KV75" s="111"/>
      <c r="KW75" s="111"/>
      <c r="KX75" s="111"/>
      <c r="KY75" s="111"/>
      <c r="KZ75" s="111"/>
      <c r="LA75" s="111"/>
      <c r="LB75" s="111"/>
      <c r="LC75" s="111"/>
      <c r="LD75" s="111"/>
      <c r="LE75" s="111"/>
      <c r="LF75" s="111"/>
      <c r="LG75" s="111"/>
      <c r="LH75" s="111"/>
      <c r="LI75" s="111"/>
      <c r="LJ75" s="111"/>
      <c r="LK75" s="111"/>
      <c r="LL75" s="111"/>
      <c r="LM75" s="111"/>
      <c r="LN75" s="111"/>
      <c r="LO75" s="111"/>
      <c r="LP75" s="111"/>
      <c r="LQ75" s="111"/>
      <c r="LR75" s="111"/>
      <c r="LS75" s="111"/>
      <c r="LT75" s="111"/>
      <c r="LU75" s="111"/>
      <c r="LV75" s="111"/>
      <c r="LW75" s="111"/>
      <c r="LX75" s="111"/>
      <c r="LY75" s="111"/>
      <c r="LZ75" s="111"/>
      <c r="MA75" s="111"/>
      <c r="MB75" s="111"/>
      <c r="MC75" s="111"/>
      <c r="MD75" s="111"/>
      <c r="ME75" s="111"/>
      <c r="MF75" s="111"/>
      <c r="MG75" s="111"/>
      <c r="MH75" s="111"/>
      <c r="MI75" s="111"/>
      <c r="MJ75" s="111"/>
      <c r="MK75" s="111"/>
      <c r="ML75" s="111"/>
      <c r="MM75" s="111"/>
      <c r="MN75" s="111"/>
      <c r="MO75" s="111"/>
      <c r="MP75" s="111"/>
      <c r="MQ75" s="111"/>
      <c r="MR75" s="111"/>
      <c r="MS75" s="111"/>
      <c r="MT75" s="111"/>
      <c r="MU75" s="111"/>
      <c r="MV75" s="111"/>
      <c r="MW75" s="111"/>
      <c r="MX75" s="111"/>
      <c r="MY75" s="111"/>
      <c r="MZ75" s="111"/>
      <c r="NA75" s="111"/>
      <c r="NB75" s="111"/>
      <c r="NC75" s="111"/>
      <c r="ND75" s="111"/>
      <c r="NE75" s="111"/>
      <c r="NF75" s="111"/>
      <c r="NG75" s="111"/>
      <c r="NH75" s="111"/>
      <c r="NI75" s="111"/>
      <c r="NJ75" s="111"/>
      <c r="NK75" s="111"/>
      <c r="NL75" s="111"/>
      <c r="NM75" s="111"/>
      <c r="NN75" s="111"/>
      <c r="NO75" s="111"/>
      <c r="NP75" s="111"/>
      <c r="NQ75" s="111"/>
      <c r="NR75" s="111"/>
      <c r="NS75" s="111"/>
      <c r="NT75" s="111"/>
      <c r="NU75" s="111"/>
      <c r="NV75" s="111"/>
      <c r="NW75" s="111"/>
      <c r="NX75" s="111"/>
      <c r="NY75" s="111"/>
      <c r="NZ75" s="111"/>
      <c r="OA75" s="111"/>
      <c r="OB75" s="111"/>
      <c r="OC75" s="111"/>
      <c r="OD75" s="111"/>
      <c r="OE75" s="111"/>
      <c r="OF75" s="111"/>
      <c r="OG75" s="111"/>
      <c r="OH75" s="111"/>
      <c r="OI75" s="111"/>
      <c r="OJ75" s="111"/>
      <c r="OK75" s="111"/>
      <c r="OL75" s="111"/>
      <c r="OM75" s="111"/>
      <c r="ON75" s="111"/>
      <c r="OO75" s="111"/>
      <c r="OP75" s="111"/>
      <c r="OQ75" s="111"/>
      <c r="OR75" s="111"/>
      <c r="OS75" s="111"/>
      <c r="OT75" s="111"/>
      <c r="OU75" s="111"/>
      <c r="OV75" s="111"/>
      <c r="OW75" s="111"/>
      <c r="OX75" s="111"/>
      <c r="OY75" s="111"/>
      <c r="OZ75" s="111"/>
      <c r="PA75" s="111"/>
      <c r="PB75" s="111"/>
      <c r="PC75" s="111"/>
      <c r="PD75" s="111"/>
      <c r="PE75" s="111"/>
      <c r="PF75" s="111"/>
      <c r="PG75" s="111"/>
      <c r="PH75" s="111"/>
      <c r="PI75" s="111"/>
      <c r="PJ75" s="111"/>
      <c r="PK75" s="111"/>
      <c r="PL75" s="111"/>
      <c r="PM75" s="111"/>
      <c r="PN75" s="111"/>
      <c r="PO75" s="111"/>
      <c r="PP75" s="111"/>
      <c r="PQ75" s="111"/>
      <c r="PR75" s="111"/>
      <c r="PS75" s="111"/>
      <c r="PT75" s="111"/>
      <c r="PU75" s="111"/>
      <c r="PV75" s="111"/>
      <c r="PW75" s="111"/>
      <c r="PX75" s="111"/>
      <c r="PY75" s="111"/>
      <c r="PZ75" s="111"/>
      <c r="QA75" s="111"/>
      <c r="QB75" s="111"/>
      <c r="QC75" s="111"/>
      <c r="QD75" s="111"/>
      <c r="QE75" s="111"/>
      <c r="QF75" s="111"/>
      <c r="QG75" s="111"/>
      <c r="QH75" s="111"/>
      <c r="QI75" s="111"/>
      <c r="QJ75" s="111"/>
      <c r="QK75" s="111"/>
      <c r="QL75" s="111"/>
      <c r="QM75" s="111"/>
      <c r="QN75" s="111"/>
      <c r="QO75" s="111"/>
      <c r="QP75" s="111"/>
      <c r="QQ75" s="111"/>
      <c r="QR75" s="111"/>
      <c r="QS75" s="111"/>
      <c r="QT75" s="111"/>
      <c r="QU75" s="111"/>
      <c r="QV75" s="111"/>
      <c r="QW75" s="111"/>
      <c r="QX75" s="111"/>
      <c r="QY75" s="111"/>
      <c r="QZ75" s="111"/>
      <c r="RA75" s="111"/>
      <c r="RB75" s="111"/>
      <c r="RC75" s="111"/>
      <c r="RD75" s="111"/>
      <c r="RE75" s="111"/>
      <c r="RF75" s="111"/>
      <c r="RG75" s="111"/>
      <c r="RH75" s="111"/>
      <c r="RI75" s="111"/>
      <c r="RJ75" s="111"/>
      <c r="RK75" s="111"/>
      <c r="RL75" s="111"/>
      <c r="RM75" s="111"/>
      <c r="RN75" s="111"/>
      <c r="RO75" s="111"/>
      <c r="RP75" s="111"/>
      <c r="RQ75" s="111"/>
      <c r="RR75" s="111"/>
      <c r="RS75" s="111"/>
      <c r="RT75" s="111"/>
      <c r="RU75" s="111"/>
      <c r="RV75" s="111"/>
      <c r="RW75" s="111"/>
      <c r="RX75" s="111"/>
      <c r="RY75" s="111"/>
      <c r="RZ75" s="111"/>
      <c r="SA75" s="111"/>
      <c r="SB75" s="111"/>
      <c r="SC75" s="111"/>
      <c r="SD75" s="111"/>
      <c r="SE75" s="111"/>
      <c r="SF75" s="111"/>
      <c r="SG75" s="111"/>
      <c r="SH75" s="111"/>
      <c r="SI75" s="111"/>
      <c r="SJ75" s="111"/>
      <c r="SK75" s="111"/>
      <c r="SL75" s="111"/>
      <c r="SM75" s="111"/>
      <c r="SN75" s="111"/>
      <c r="SO75" s="111"/>
      <c r="SP75" s="111"/>
      <c r="SQ75" s="111"/>
      <c r="SR75" s="111"/>
      <c r="SS75" s="111"/>
      <c r="ST75" s="111"/>
      <c r="SU75" s="111"/>
      <c r="SV75" s="111"/>
      <c r="SW75" s="111"/>
      <c r="SX75" s="111"/>
      <c r="SY75" s="111"/>
      <c r="SZ75" s="111"/>
      <c r="TA75" s="111"/>
      <c r="TB75" s="111"/>
      <c r="TC75" s="111"/>
      <c r="TD75" s="111"/>
      <c r="TE75" s="111"/>
      <c r="TF75" s="111"/>
      <c r="TG75" s="111"/>
      <c r="TH75" s="111"/>
      <c r="TI75" s="111"/>
      <c r="TJ75" s="111"/>
      <c r="TK75" s="111"/>
      <c r="TL75" s="111"/>
      <c r="TM75" s="111"/>
      <c r="TN75" s="111"/>
      <c r="TO75" s="111"/>
      <c r="TP75" s="111"/>
      <c r="TQ75" s="111"/>
      <c r="TR75" s="111"/>
      <c r="TS75" s="111"/>
      <c r="TT75" s="111"/>
      <c r="TU75" s="111"/>
      <c r="TV75" s="111"/>
      <c r="TW75" s="111"/>
      <c r="TX75" s="111"/>
      <c r="TY75" s="111"/>
      <c r="TZ75" s="111"/>
      <c r="UA75" s="111"/>
      <c r="UB75" s="111"/>
      <c r="UC75" s="111"/>
      <c r="UD75" s="111"/>
      <c r="UE75" s="111"/>
      <c r="UF75" s="111"/>
      <c r="UG75" s="111"/>
      <c r="UH75" s="111"/>
      <c r="UI75" s="111"/>
      <c r="UJ75" s="111"/>
      <c r="UK75" s="111"/>
      <c r="UL75" s="111"/>
      <c r="UM75" s="111"/>
      <c r="UN75" s="111"/>
      <c r="UO75" s="111"/>
      <c r="UP75" s="111"/>
      <c r="UQ75" s="111"/>
      <c r="UR75" s="111"/>
      <c r="US75" s="111"/>
      <c r="UT75" s="111"/>
      <c r="UU75" s="111"/>
      <c r="UV75" s="111"/>
      <c r="UW75" s="111"/>
      <c r="UX75" s="111"/>
      <c r="UY75" s="111"/>
      <c r="UZ75" s="111"/>
      <c r="VA75" s="111"/>
      <c r="VB75" s="111"/>
      <c r="VC75" s="111"/>
      <c r="VD75" s="111"/>
      <c r="VE75" s="111"/>
      <c r="VF75" s="111"/>
      <c r="VG75" s="111"/>
      <c r="VH75" s="111"/>
      <c r="VI75" s="111"/>
      <c r="VJ75" s="111"/>
      <c r="VK75" s="111"/>
      <c r="VL75" s="111"/>
      <c r="VM75" s="111"/>
      <c r="VN75" s="111"/>
      <c r="VO75" s="111"/>
      <c r="VP75" s="111"/>
      <c r="VQ75" s="111"/>
      <c r="VR75" s="111"/>
      <c r="VS75" s="111"/>
      <c r="VT75" s="111"/>
      <c r="VU75" s="111"/>
      <c r="VV75" s="111"/>
      <c r="VW75" s="111"/>
      <c r="VX75" s="111"/>
      <c r="VY75" s="111"/>
      <c r="VZ75" s="111"/>
      <c r="WA75" s="111"/>
      <c r="WB75" s="111"/>
      <c r="WC75" s="111"/>
      <c r="WD75" s="111"/>
      <c r="WE75" s="111"/>
      <c r="WF75" s="111"/>
      <c r="WG75" s="111"/>
      <c r="WH75" s="111"/>
      <c r="WI75" s="111"/>
      <c r="WJ75" s="111"/>
      <c r="WK75" s="111"/>
      <c r="WL75" s="111"/>
      <c r="WM75" s="111"/>
      <c r="WN75" s="111"/>
      <c r="WO75" s="111"/>
      <c r="WP75" s="111"/>
      <c r="WQ75" s="111"/>
      <c r="WR75" s="111"/>
      <c r="WS75" s="111"/>
      <c r="WT75" s="111"/>
      <c r="WU75" s="111"/>
      <c r="WV75" s="111"/>
      <c r="WW75" s="111"/>
      <c r="WX75" s="111"/>
      <c r="WY75" s="111"/>
      <c r="WZ75" s="111"/>
      <c r="XA75" s="111"/>
      <c r="XB75" s="111"/>
      <c r="XC75" s="111"/>
      <c r="XD75" s="111"/>
      <c r="XE75" s="111"/>
      <c r="XF75" s="111"/>
      <c r="XG75" s="111"/>
      <c r="XH75" s="111"/>
      <c r="XI75" s="111"/>
      <c r="XJ75" s="111"/>
      <c r="XK75" s="111"/>
      <c r="XL75" s="111"/>
      <c r="XM75" s="111"/>
      <c r="XN75" s="111"/>
      <c r="XO75" s="111"/>
      <c r="XP75" s="111"/>
      <c r="XQ75" s="111"/>
      <c r="XR75" s="111"/>
      <c r="XS75" s="111"/>
      <c r="XT75" s="111"/>
      <c r="XU75" s="111"/>
      <c r="XV75" s="111"/>
      <c r="XW75" s="111"/>
      <c r="XX75" s="111"/>
      <c r="XY75" s="111"/>
      <c r="XZ75" s="111"/>
      <c r="YA75" s="111"/>
      <c r="YB75" s="111"/>
      <c r="YC75" s="111"/>
      <c r="YD75" s="111"/>
      <c r="YE75" s="111"/>
      <c r="YF75" s="111"/>
      <c r="YG75" s="111"/>
      <c r="YH75" s="111"/>
      <c r="YI75" s="111"/>
      <c r="YJ75" s="111"/>
      <c r="YK75" s="111"/>
      <c r="YL75" s="111"/>
      <c r="YM75" s="111"/>
      <c r="YN75" s="111"/>
      <c r="YO75" s="111"/>
      <c r="YP75" s="111"/>
      <c r="YQ75" s="111"/>
      <c r="YR75" s="111"/>
      <c r="YS75" s="111"/>
      <c r="YT75" s="111"/>
      <c r="YU75" s="111"/>
      <c r="YV75" s="111"/>
      <c r="YW75" s="111"/>
      <c r="YX75" s="111"/>
      <c r="YY75" s="111"/>
      <c r="YZ75" s="111"/>
      <c r="ZA75" s="111"/>
      <c r="ZB75" s="111"/>
      <c r="ZC75" s="111"/>
      <c r="ZD75" s="111"/>
      <c r="ZE75" s="111"/>
      <c r="ZF75" s="111"/>
      <c r="ZG75" s="111"/>
      <c r="ZH75" s="111"/>
      <c r="ZI75" s="111"/>
      <c r="ZJ75" s="111"/>
      <c r="ZK75" s="111"/>
      <c r="ZL75" s="111"/>
      <c r="ZM75" s="111"/>
      <c r="ZN75" s="111"/>
      <c r="ZO75" s="111"/>
      <c r="ZP75" s="111"/>
      <c r="ZQ75" s="111"/>
      <c r="ZR75" s="111"/>
      <c r="ZS75" s="111"/>
      <c r="ZT75" s="111"/>
      <c r="ZU75" s="111"/>
      <c r="ZV75" s="111"/>
      <c r="ZW75" s="111"/>
      <c r="ZX75" s="111"/>
      <c r="ZY75" s="111"/>
      <c r="ZZ75" s="111"/>
      <c r="AAA75" s="111"/>
      <c r="AAB75" s="111"/>
      <c r="AAC75" s="111"/>
      <c r="AAD75" s="111"/>
      <c r="AAE75" s="111"/>
      <c r="AAF75" s="111"/>
      <c r="AAG75" s="111"/>
      <c r="AAH75" s="111"/>
      <c r="AAI75" s="111"/>
      <c r="AAJ75" s="111"/>
      <c r="AAK75" s="111"/>
      <c r="AAL75" s="111"/>
      <c r="AAM75" s="111"/>
      <c r="AAN75" s="111"/>
      <c r="AAO75" s="111"/>
      <c r="AAP75" s="111"/>
      <c r="AAQ75" s="111"/>
      <c r="AAR75" s="111"/>
      <c r="AAS75" s="111"/>
      <c r="AAT75" s="111"/>
      <c r="AAU75" s="111"/>
      <c r="AAV75" s="111"/>
      <c r="AAW75" s="111"/>
      <c r="AAX75" s="111"/>
      <c r="AAY75" s="111"/>
      <c r="AAZ75" s="111"/>
      <c r="ABA75" s="111"/>
      <c r="ABB75" s="111"/>
      <c r="ABC75" s="111"/>
      <c r="ABD75" s="111"/>
      <c r="ABE75" s="111"/>
      <c r="ABF75" s="111"/>
      <c r="ABG75" s="111"/>
      <c r="ABH75" s="111"/>
      <c r="ABI75" s="111"/>
      <c r="ABJ75" s="111"/>
      <c r="ABK75" s="111"/>
      <c r="ABL75" s="111"/>
      <c r="ABM75" s="111"/>
      <c r="ABN75" s="111"/>
      <c r="ABO75" s="111"/>
      <c r="ABP75" s="111"/>
      <c r="ABQ75" s="111"/>
      <c r="ABR75" s="111"/>
      <c r="ABS75" s="111"/>
      <c r="ABT75" s="111"/>
      <c r="ABU75" s="111"/>
      <c r="ABV75" s="111"/>
      <c r="ABW75" s="111"/>
      <c r="ABX75" s="111"/>
      <c r="ABY75" s="111"/>
      <c r="ABZ75" s="111"/>
      <c r="ACA75" s="111"/>
      <c r="ACB75" s="111"/>
      <c r="ACC75" s="111"/>
      <c r="ACD75" s="111"/>
      <c r="ACE75" s="111"/>
      <c r="ACF75" s="111"/>
      <c r="ACG75" s="111"/>
      <c r="ACH75" s="111"/>
      <c r="ACI75" s="111"/>
      <c r="ACJ75" s="111"/>
      <c r="ACK75" s="111"/>
      <c r="ACL75" s="111"/>
      <c r="ACM75" s="111"/>
      <c r="ACN75" s="111"/>
      <c r="ACO75" s="111"/>
      <c r="ACP75" s="111"/>
      <c r="ACQ75" s="111"/>
      <c r="ACR75" s="111"/>
      <c r="ACS75" s="111"/>
      <c r="ACT75" s="111"/>
      <c r="ACU75" s="111"/>
      <c r="ACV75" s="111"/>
      <c r="ACW75" s="111"/>
      <c r="ACX75" s="111"/>
      <c r="ACY75" s="111"/>
      <c r="ACZ75" s="111"/>
      <c r="ADA75" s="111"/>
      <c r="ADB75" s="111"/>
      <c r="ADC75" s="111"/>
      <c r="ADD75" s="111"/>
      <c r="ADE75" s="111"/>
      <c r="ADF75" s="111"/>
      <c r="ADG75" s="111"/>
      <c r="ADH75" s="111"/>
      <c r="ADI75" s="111"/>
      <c r="ADJ75" s="111"/>
      <c r="ADK75" s="111"/>
      <c r="ADL75" s="111"/>
      <c r="ADM75" s="111"/>
      <c r="ADN75" s="111"/>
      <c r="ADO75" s="111"/>
      <c r="ADP75" s="111"/>
      <c r="ADQ75" s="111"/>
      <c r="ADR75" s="111"/>
      <c r="ADS75" s="111"/>
      <c r="ADT75" s="111"/>
      <c r="ADU75" s="111"/>
      <c r="ADV75" s="111"/>
      <c r="ADW75" s="111"/>
      <c r="ADX75" s="111"/>
      <c r="ADY75" s="111"/>
      <c r="ADZ75" s="111"/>
      <c r="AEA75" s="111"/>
      <c r="AEB75" s="111"/>
      <c r="AEC75" s="111"/>
      <c r="AED75" s="111"/>
      <c r="AEE75" s="111"/>
      <c r="AEF75" s="111"/>
      <c r="AEG75" s="111"/>
      <c r="AEH75" s="111"/>
      <c r="AEI75" s="111"/>
      <c r="AEJ75" s="111"/>
      <c r="AEK75" s="111"/>
      <c r="AEL75" s="111"/>
      <c r="AEM75" s="111"/>
      <c r="AEN75" s="111"/>
      <c r="AEO75" s="111"/>
      <c r="AEP75" s="111"/>
      <c r="AEQ75" s="111"/>
      <c r="AER75" s="111"/>
      <c r="AES75" s="111"/>
      <c r="AET75" s="111"/>
      <c r="AEU75" s="111"/>
      <c r="AEV75" s="111"/>
      <c r="AEW75" s="111"/>
      <c r="AEX75" s="111"/>
      <c r="AEY75" s="111"/>
      <c r="AEZ75" s="111"/>
      <c r="AFA75" s="111"/>
      <c r="AFB75" s="111"/>
      <c r="AFC75" s="111"/>
      <c r="AFD75" s="111"/>
      <c r="AFE75" s="111"/>
      <c r="AFF75" s="111"/>
      <c r="AFG75" s="111"/>
      <c r="AFH75" s="111"/>
      <c r="AFI75" s="111"/>
      <c r="AFJ75" s="111"/>
      <c r="AFK75" s="111"/>
      <c r="AFL75" s="111"/>
      <c r="AFM75" s="111"/>
      <c r="AFN75" s="111"/>
      <c r="AFO75" s="111"/>
      <c r="AFP75" s="111"/>
      <c r="AFQ75" s="111"/>
      <c r="AFR75" s="111"/>
      <c r="AFS75" s="111"/>
      <c r="AFT75" s="111"/>
      <c r="AFU75" s="111"/>
      <c r="AFV75" s="111"/>
      <c r="AFW75" s="111"/>
      <c r="AFX75" s="111"/>
      <c r="AFY75" s="111"/>
      <c r="AFZ75" s="111"/>
      <c r="AGA75" s="111"/>
      <c r="AGB75" s="111"/>
      <c r="AGC75" s="111"/>
      <c r="AGD75" s="111"/>
      <c r="AGE75" s="111"/>
      <c r="AGF75" s="111"/>
      <c r="AGG75" s="111"/>
      <c r="AGH75" s="111"/>
      <c r="AGI75" s="111"/>
      <c r="AGJ75" s="111"/>
      <c r="AGK75" s="111"/>
      <c r="AGL75" s="111"/>
      <c r="AGM75" s="111"/>
      <c r="AGN75" s="111"/>
      <c r="AGO75" s="111"/>
      <c r="AGP75" s="111"/>
      <c r="AGQ75" s="111"/>
      <c r="AGR75" s="111"/>
      <c r="AGS75" s="111"/>
      <c r="AGT75" s="111"/>
      <c r="AGU75" s="111"/>
      <c r="AGV75" s="111"/>
      <c r="AGW75" s="111"/>
      <c r="AGX75" s="111"/>
      <c r="AGY75" s="111"/>
      <c r="AGZ75" s="111"/>
      <c r="AHA75" s="111"/>
      <c r="AHB75" s="111"/>
      <c r="AHC75" s="111"/>
      <c r="AHD75" s="111"/>
      <c r="AHE75" s="111"/>
      <c r="AHF75" s="111"/>
      <c r="AHG75" s="111"/>
      <c r="AHH75" s="111"/>
      <c r="AHI75" s="111"/>
      <c r="AHJ75" s="111"/>
      <c r="AHK75" s="111"/>
      <c r="AHL75" s="111"/>
      <c r="AHM75" s="111"/>
      <c r="AHN75" s="111"/>
      <c r="AHO75" s="111"/>
      <c r="AHP75" s="111"/>
      <c r="AHQ75" s="111"/>
      <c r="AHR75" s="111"/>
      <c r="AHS75" s="111"/>
      <c r="AHT75" s="111"/>
      <c r="AHU75" s="111"/>
      <c r="AHV75" s="111"/>
      <c r="AHW75" s="111"/>
      <c r="AHX75" s="111"/>
      <c r="AHY75" s="111"/>
      <c r="AHZ75" s="111"/>
      <c r="AIA75" s="111"/>
      <c r="AIB75" s="111"/>
      <c r="AIC75" s="111"/>
      <c r="AID75" s="111"/>
      <c r="AIE75" s="111"/>
      <c r="AIF75" s="111"/>
      <c r="AIG75" s="111"/>
      <c r="AIH75" s="111"/>
      <c r="AII75" s="111"/>
      <c r="AIJ75" s="111"/>
      <c r="AIK75" s="111"/>
      <c r="AIL75" s="111"/>
      <c r="AIM75" s="111"/>
      <c r="AIN75" s="111"/>
      <c r="AIO75" s="111"/>
      <c r="AIP75" s="111"/>
      <c r="AIQ75" s="111"/>
      <c r="AIR75" s="111"/>
      <c r="AIS75" s="111"/>
      <c r="AIT75" s="111"/>
      <c r="AIU75" s="111"/>
      <c r="AIV75" s="111"/>
      <c r="AIW75" s="111"/>
      <c r="AIX75" s="111"/>
      <c r="AIY75" s="111"/>
      <c r="AIZ75" s="111"/>
      <c r="AJA75" s="111"/>
      <c r="AJB75" s="111"/>
      <c r="AJC75" s="111"/>
      <c r="AJD75" s="111"/>
      <c r="AJE75" s="111"/>
      <c r="AJF75" s="111"/>
      <c r="AJG75" s="111"/>
      <c r="AJH75" s="111"/>
      <c r="AJI75" s="111"/>
      <c r="AJJ75" s="111"/>
      <c r="AJK75" s="111"/>
      <c r="AJL75" s="111"/>
      <c r="AJM75" s="111"/>
      <c r="AJN75" s="111"/>
      <c r="AJO75" s="111"/>
      <c r="AJP75" s="111"/>
      <c r="AJQ75" s="111"/>
      <c r="AJR75" s="111"/>
      <c r="AJS75" s="111"/>
      <c r="AJT75" s="111"/>
      <c r="AJU75" s="111"/>
      <c r="AJV75" s="111"/>
      <c r="AJW75" s="111"/>
      <c r="AJX75" s="111"/>
      <c r="AJY75" s="111"/>
      <c r="AJZ75" s="111"/>
      <c r="AKA75" s="111"/>
      <c r="AKB75" s="111"/>
      <c r="AKC75" s="111"/>
      <c r="AKD75" s="111"/>
      <c r="AKE75" s="111"/>
      <c r="AKF75" s="111"/>
      <c r="AKG75" s="111"/>
      <c r="AKH75" s="111"/>
      <c r="AKI75" s="111"/>
      <c r="AKJ75" s="111"/>
      <c r="AKK75" s="111"/>
      <c r="AKL75" s="111"/>
      <c r="AKM75" s="111"/>
      <c r="AKN75" s="111"/>
      <c r="AKO75" s="111"/>
      <c r="AKP75" s="111"/>
      <c r="AKQ75" s="111"/>
      <c r="AKR75" s="111"/>
      <c r="AKS75" s="111"/>
      <c r="AKT75" s="111"/>
      <c r="AKU75" s="111"/>
      <c r="AKV75" s="111"/>
      <c r="AKW75" s="111"/>
      <c r="AKX75" s="111"/>
      <c r="AKY75" s="111"/>
      <c r="AKZ75" s="111"/>
      <c r="ALA75" s="111"/>
      <c r="ALB75" s="111"/>
      <c r="ALC75" s="111"/>
      <c r="ALD75" s="111"/>
      <c r="ALE75" s="111"/>
      <c r="ALF75" s="111"/>
      <c r="ALG75" s="111"/>
      <c r="ALH75" s="111"/>
      <c r="ALI75" s="111"/>
      <c r="ALJ75" s="111"/>
      <c r="ALK75" s="111"/>
      <c r="ALL75" s="111"/>
      <c r="ALM75" s="111"/>
      <c r="ALN75" s="111"/>
      <c r="ALO75" s="111"/>
      <c r="ALP75" s="111"/>
      <c r="ALQ75" s="111"/>
      <c r="ALR75" s="111"/>
      <c r="ALS75" s="111"/>
      <c r="ALT75" s="111"/>
      <c r="ALU75" s="111"/>
      <c r="ALV75" s="111"/>
      <c r="ALW75" s="111"/>
      <c r="ALX75" s="111"/>
      <c r="ALY75" s="111"/>
      <c r="ALZ75" s="111"/>
      <c r="AMA75" s="111"/>
      <c r="AMB75" s="111"/>
      <c r="AMC75" s="111"/>
      <c r="AMD75" s="111"/>
      <c r="AME75" s="111"/>
      <c r="AMF75" s="111"/>
      <c r="AMG75" s="111"/>
      <c r="AMH75" s="111"/>
      <c r="AMI75" s="111"/>
      <c r="AMJ75" s="111"/>
      <c r="AMK75" s="111"/>
      <c r="AML75" s="111"/>
      <c r="AMM75" s="111"/>
      <c r="AMN75" s="111"/>
      <c r="AMO75" s="111"/>
      <c r="AMP75" s="111"/>
      <c r="AMQ75" s="111"/>
      <c r="AMR75" s="111"/>
      <c r="AMS75" s="111"/>
      <c r="AMT75" s="111"/>
      <c r="AMU75" s="111"/>
      <c r="AMV75" s="111"/>
      <c r="AMW75" s="111"/>
      <c r="AMX75" s="111"/>
      <c r="AMY75" s="111"/>
      <c r="AMZ75" s="111"/>
      <c r="ANA75" s="111"/>
      <c r="ANB75" s="111"/>
      <c r="ANC75" s="111"/>
      <c r="AND75" s="111"/>
      <c r="ANE75" s="111"/>
      <c r="ANF75" s="111"/>
      <c r="ANG75" s="111"/>
      <c r="ANH75" s="111"/>
      <c r="ANI75" s="111"/>
      <c r="ANJ75" s="111"/>
      <c r="ANK75" s="111"/>
      <c r="ANL75" s="111"/>
      <c r="ANM75" s="111"/>
      <c r="ANN75" s="111"/>
      <c r="ANO75" s="111"/>
      <c r="ANP75" s="111"/>
      <c r="ANQ75" s="111"/>
      <c r="ANR75" s="111"/>
      <c r="ANS75" s="111"/>
      <c r="ANT75" s="111"/>
      <c r="ANU75" s="111"/>
      <c r="ANV75" s="111"/>
      <c r="ANW75" s="111"/>
      <c r="ANX75" s="111"/>
      <c r="ANY75" s="111"/>
      <c r="ANZ75" s="111"/>
      <c r="AOA75" s="111"/>
      <c r="AOB75" s="111"/>
      <c r="AOC75" s="111"/>
      <c r="AOD75" s="111"/>
      <c r="AOE75" s="111"/>
      <c r="AOF75" s="111"/>
      <c r="AOG75" s="111"/>
      <c r="AOH75" s="111"/>
      <c r="AOI75" s="111"/>
      <c r="AOJ75" s="111"/>
      <c r="AOK75" s="111"/>
      <c r="AOL75" s="111"/>
      <c r="AOM75" s="111"/>
      <c r="AON75" s="111"/>
      <c r="AOO75" s="111"/>
      <c r="AOP75" s="111"/>
      <c r="AOQ75" s="111"/>
      <c r="AOR75" s="111"/>
      <c r="AOS75" s="111"/>
      <c r="AOT75" s="111"/>
      <c r="AOU75" s="111"/>
      <c r="AOV75" s="111"/>
      <c r="AOW75" s="111"/>
      <c r="AOX75" s="111"/>
      <c r="AOY75" s="111"/>
      <c r="AOZ75" s="111"/>
      <c r="APA75" s="111"/>
      <c r="APB75" s="111"/>
      <c r="APC75" s="111"/>
      <c r="APD75" s="111"/>
      <c r="APE75" s="111"/>
      <c r="APF75" s="111"/>
      <c r="APG75" s="111"/>
      <c r="APH75" s="111"/>
      <c r="API75" s="111"/>
      <c r="APJ75" s="111"/>
      <c r="APK75" s="111"/>
      <c r="APL75" s="111"/>
      <c r="APM75" s="111"/>
      <c r="APN75" s="111"/>
      <c r="APO75" s="111"/>
      <c r="APP75" s="111"/>
      <c r="APQ75" s="111"/>
      <c r="APR75" s="111"/>
      <c r="APS75" s="111"/>
      <c r="APT75" s="111"/>
      <c r="APU75" s="111"/>
      <c r="APV75" s="111"/>
      <c r="APW75" s="111"/>
      <c r="APX75" s="111"/>
      <c r="APY75" s="111"/>
      <c r="APZ75" s="111"/>
      <c r="AQA75" s="111"/>
      <c r="AQB75" s="111"/>
      <c r="AQC75" s="111"/>
      <c r="AQD75" s="111"/>
      <c r="AQE75" s="111"/>
      <c r="AQF75" s="111"/>
      <c r="AQG75" s="111"/>
      <c r="AQH75" s="111"/>
      <c r="AQI75" s="111"/>
      <c r="AQJ75" s="111"/>
      <c r="AQK75" s="111"/>
      <c r="AQL75" s="111"/>
      <c r="AQM75" s="111"/>
      <c r="AQN75" s="111"/>
      <c r="AQO75" s="111"/>
      <c r="AQP75" s="111"/>
      <c r="AQQ75" s="111"/>
      <c r="AQR75" s="111"/>
      <c r="AQS75" s="111"/>
      <c r="AQT75" s="111"/>
      <c r="AQU75" s="111"/>
      <c r="AQV75" s="111"/>
      <c r="AQW75" s="111"/>
      <c r="AQX75" s="111"/>
      <c r="AQY75" s="111"/>
      <c r="AQZ75" s="111"/>
      <c r="ARA75" s="111"/>
      <c r="ARB75" s="111"/>
      <c r="ARC75" s="111"/>
      <c r="ARD75" s="111"/>
      <c r="ARE75" s="111"/>
      <c r="ARF75" s="111"/>
      <c r="ARG75" s="111"/>
      <c r="ARH75" s="111"/>
      <c r="ARI75" s="111"/>
      <c r="ARJ75" s="111"/>
      <c r="ARK75" s="111"/>
      <c r="ARL75" s="111"/>
      <c r="ARM75" s="111"/>
      <c r="ARN75" s="111"/>
      <c r="ARO75" s="111"/>
      <c r="ARP75" s="111"/>
      <c r="ARQ75" s="111"/>
      <c r="ARR75" s="111"/>
      <c r="ARS75" s="111"/>
      <c r="ART75" s="111"/>
      <c r="ARU75" s="111"/>
      <c r="ARV75" s="111"/>
      <c r="ARW75" s="111"/>
      <c r="ARX75" s="111"/>
      <c r="ARY75" s="111"/>
      <c r="ARZ75" s="111"/>
      <c r="ASA75" s="111"/>
      <c r="ASB75" s="111"/>
      <c r="ASC75" s="111"/>
      <c r="ASD75" s="111"/>
      <c r="ASE75" s="111"/>
      <c r="ASF75" s="111"/>
      <c r="ASG75" s="111"/>
      <c r="ASH75" s="111"/>
      <c r="ASI75" s="111"/>
      <c r="ASJ75" s="111"/>
      <c r="ASK75" s="111"/>
      <c r="ASL75" s="111"/>
      <c r="ASM75" s="111"/>
      <c r="ASN75" s="111"/>
      <c r="ASO75" s="111"/>
      <c r="ASP75" s="111"/>
      <c r="ASQ75" s="111"/>
      <c r="ASR75" s="111"/>
      <c r="ASS75" s="111"/>
      <c r="AST75" s="111"/>
      <c r="ASU75" s="111"/>
      <c r="ASV75" s="111"/>
      <c r="ASW75" s="111"/>
      <c r="ASX75" s="111"/>
      <c r="ASY75" s="111"/>
      <c r="ASZ75" s="111"/>
      <c r="ATA75" s="111"/>
      <c r="ATB75" s="111"/>
      <c r="ATC75" s="111"/>
      <c r="ATD75" s="111"/>
      <c r="ATE75" s="111"/>
      <c r="ATF75" s="111"/>
      <c r="ATG75" s="111"/>
      <c r="ATH75" s="111"/>
      <c r="ATI75" s="111"/>
      <c r="ATJ75" s="111"/>
      <c r="ATK75" s="111"/>
      <c r="ATL75" s="111"/>
      <c r="ATM75" s="111"/>
      <c r="ATN75" s="111"/>
      <c r="ATO75" s="111"/>
      <c r="ATP75" s="111"/>
      <c r="ATQ75" s="111"/>
      <c r="ATR75" s="111"/>
      <c r="ATS75" s="111"/>
      <c r="ATT75" s="111"/>
      <c r="ATU75" s="111"/>
      <c r="ATV75" s="111"/>
      <c r="ATW75" s="111"/>
      <c r="ATX75" s="111"/>
      <c r="ATY75" s="111"/>
      <c r="ATZ75" s="111"/>
      <c r="AUA75" s="111"/>
      <c r="AUB75" s="111"/>
      <c r="AUC75" s="111"/>
      <c r="AUD75" s="111"/>
      <c r="AUE75" s="111"/>
      <c r="AUF75" s="111"/>
      <c r="AUG75" s="111"/>
      <c r="AUH75" s="111"/>
      <c r="AUI75" s="111"/>
      <c r="AUJ75" s="111"/>
      <c r="AUK75" s="111"/>
      <c r="AUL75" s="111"/>
      <c r="AUM75" s="111"/>
      <c r="AUN75" s="111"/>
      <c r="AUO75" s="111"/>
      <c r="AUP75" s="111"/>
      <c r="AUQ75" s="111"/>
      <c r="AUR75" s="111"/>
      <c r="AUS75" s="111"/>
      <c r="AUT75" s="111"/>
      <c r="AUU75" s="111"/>
      <c r="AUV75" s="111"/>
      <c r="AUW75" s="111"/>
      <c r="AUX75" s="111"/>
      <c r="AUY75" s="111"/>
      <c r="AUZ75" s="111"/>
      <c r="AVA75" s="111"/>
      <c r="AVB75" s="111"/>
      <c r="AVC75" s="111"/>
      <c r="AVD75" s="111"/>
      <c r="AVE75" s="111"/>
      <c r="AVF75" s="111"/>
      <c r="AVG75" s="111"/>
      <c r="AVH75" s="111"/>
      <c r="AVI75" s="111"/>
      <c r="AVJ75" s="111"/>
      <c r="AVK75" s="111"/>
      <c r="AVL75" s="111"/>
      <c r="AVM75" s="111"/>
      <c r="AVN75" s="111"/>
      <c r="AVO75" s="111"/>
      <c r="AVP75" s="111"/>
      <c r="AVQ75" s="111"/>
      <c r="AVR75" s="111"/>
      <c r="AVS75" s="111"/>
      <c r="AVT75" s="111"/>
      <c r="AVU75" s="111"/>
      <c r="AVV75" s="111"/>
      <c r="AVW75" s="111"/>
      <c r="AVX75" s="111"/>
      <c r="AVY75" s="111"/>
      <c r="AVZ75" s="111"/>
      <c r="AWA75" s="111"/>
      <c r="AWB75" s="111"/>
      <c r="AWC75" s="111"/>
      <c r="AWD75" s="111"/>
      <c r="AWE75" s="111"/>
      <c r="AWF75" s="111"/>
      <c r="AWG75" s="111"/>
      <c r="AWH75" s="111"/>
      <c r="AWI75" s="111"/>
      <c r="AWJ75" s="111"/>
      <c r="AWK75" s="111"/>
      <c r="AWL75" s="111"/>
      <c r="AWM75" s="111"/>
      <c r="AWN75" s="111"/>
      <c r="AWO75" s="111"/>
      <c r="AWP75" s="111"/>
      <c r="AWQ75" s="111"/>
      <c r="AWR75" s="111"/>
      <c r="AWS75" s="111"/>
      <c r="AWT75" s="111"/>
      <c r="AWU75" s="111"/>
      <c r="AWV75" s="111"/>
      <c r="AWW75" s="111"/>
      <c r="AWX75" s="111"/>
      <c r="AWY75" s="111"/>
      <c r="AWZ75" s="111"/>
      <c r="AXA75" s="111"/>
      <c r="AXB75" s="111"/>
      <c r="AXC75" s="111"/>
      <c r="AXD75" s="111"/>
      <c r="AXE75" s="111"/>
      <c r="AXF75" s="111"/>
      <c r="AXG75" s="111"/>
      <c r="AXH75" s="111"/>
      <c r="AXI75" s="111"/>
      <c r="AXJ75" s="111"/>
      <c r="AXK75" s="111"/>
      <c r="AXL75" s="111"/>
      <c r="AXM75" s="111"/>
      <c r="AXN75" s="111"/>
      <c r="AXO75" s="111"/>
      <c r="AXP75" s="111"/>
      <c r="AXQ75" s="111"/>
      <c r="AXR75" s="111"/>
      <c r="AXS75" s="111"/>
      <c r="AXT75" s="111"/>
      <c r="AXU75" s="111"/>
      <c r="AXV75" s="111"/>
      <c r="AXW75" s="111"/>
      <c r="AXX75" s="111"/>
      <c r="AXY75" s="111"/>
      <c r="AXZ75" s="111"/>
      <c r="AYA75" s="111"/>
      <c r="AYB75" s="111"/>
      <c r="AYC75" s="111"/>
      <c r="AYD75" s="111"/>
      <c r="AYE75" s="111"/>
      <c r="AYF75" s="111"/>
      <c r="AYG75" s="111"/>
      <c r="AYH75" s="111"/>
      <c r="AYI75" s="111"/>
      <c r="AYJ75" s="111"/>
      <c r="AYK75" s="111"/>
      <c r="AYL75" s="111"/>
      <c r="AYM75" s="111"/>
      <c r="AYN75" s="111"/>
      <c r="AYO75" s="111"/>
      <c r="AYP75" s="111"/>
      <c r="AYQ75" s="111"/>
      <c r="AYR75" s="111"/>
      <c r="AYS75" s="111"/>
      <c r="AYT75" s="111"/>
      <c r="AYU75" s="111"/>
      <c r="AYV75" s="111"/>
      <c r="AYW75" s="111"/>
      <c r="AYX75" s="111"/>
      <c r="AYY75" s="111"/>
      <c r="AYZ75" s="111"/>
      <c r="AZA75" s="111"/>
      <c r="AZB75" s="111"/>
      <c r="AZC75" s="111"/>
      <c r="AZD75" s="111"/>
      <c r="AZE75" s="111"/>
      <c r="AZF75" s="111"/>
      <c r="AZG75" s="111"/>
      <c r="AZH75" s="111"/>
      <c r="AZI75" s="111"/>
      <c r="AZJ75" s="111"/>
      <c r="AZK75" s="111"/>
      <c r="AZL75" s="111"/>
      <c r="AZM75" s="111"/>
      <c r="AZN75" s="111"/>
      <c r="AZO75" s="111"/>
      <c r="AZP75" s="111"/>
      <c r="AZQ75" s="111"/>
      <c r="AZR75" s="111"/>
      <c r="AZS75" s="111"/>
      <c r="AZT75" s="111"/>
      <c r="AZU75" s="111"/>
      <c r="AZV75" s="111"/>
      <c r="AZW75" s="111"/>
      <c r="AZX75" s="111"/>
      <c r="AZY75" s="111"/>
      <c r="AZZ75" s="111"/>
      <c r="BAA75" s="111"/>
      <c r="BAB75" s="111"/>
      <c r="BAC75" s="111"/>
      <c r="BAD75" s="111"/>
      <c r="BAE75" s="111"/>
      <c r="BAF75" s="111"/>
      <c r="BAG75" s="111"/>
      <c r="BAH75" s="111"/>
      <c r="BAI75" s="111"/>
      <c r="BAJ75" s="111"/>
      <c r="BAK75" s="111"/>
      <c r="BAL75" s="111"/>
      <c r="BAM75" s="111"/>
      <c r="BAN75" s="111"/>
      <c r="BAO75" s="111"/>
      <c r="BAP75" s="111"/>
      <c r="BAQ75" s="111"/>
      <c r="BAR75" s="111"/>
      <c r="BAS75" s="111"/>
      <c r="BAT75" s="111"/>
      <c r="BAU75" s="111"/>
      <c r="BAV75" s="111"/>
      <c r="BAW75" s="111"/>
      <c r="BAX75" s="111"/>
      <c r="BAY75" s="111"/>
      <c r="BAZ75" s="111"/>
      <c r="BBA75" s="111"/>
      <c r="BBB75" s="111"/>
      <c r="BBC75" s="111"/>
      <c r="BBD75" s="111"/>
      <c r="BBE75" s="111"/>
      <c r="BBF75" s="111"/>
      <c r="BBG75" s="111"/>
      <c r="BBH75" s="111"/>
      <c r="BBI75" s="111"/>
      <c r="BBJ75" s="111"/>
      <c r="BBK75" s="111"/>
      <c r="BBL75" s="111"/>
      <c r="BBM75" s="111"/>
      <c r="BBN75" s="111"/>
      <c r="BBO75" s="111"/>
      <c r="BBP75" s="111"/>
      <c r="BBQ75" s="111"/>
      <c r="BBR75" s="111"/>
      <c r="BBS75" s="111"/>
      <c r="BBT75" s="111"/>
      <c r="BBU75" s="111"/>
      <c r="BBV75" s="111"/>
      <c r="BBW75" s="111"/>
      <c r="BBX75" s="111"/>
      <c r="BBY75" s="111"/>
      <c r="BBZ75" s="111"/>
      <c r="BCA75" s="111"/>
      <c r="BCB75" s="111"/>
      <c r="BCC75" s="111"/>
      <c r="BCD75" s="111"/>
      <c r="BCE75" s="111"/>
      <c r="BCF75" s="111"/>
      <c r="BCG75" s="111"/>
      <c r="BCH75" s="111"/>
      <c r="BCI75" s="111"/>
      <c r="BCJ75" s="111"/>
      <c r="BCK75" s="111"/>
      <c r="BCL75" s="111"/>
      <c r="BCM75" s="111"/>
      <c r="BCN75" s="111"/>
      <c r="BCO75" s="111"/>
      <c r="BCP75" s="111"/>
      <c r="BCQ75" s="111"/>
      <c r="BCR75" s="111"/>
      <c r="BCS75" s="111"/>
      <c r="BCT75" s="111"/>
      <c r="BCU75" s="111"/>
      <c r="BCV75" s="111"/>
      <c r="BCW75" s="111"/>
      <c r="BCX75" s="111"/>
      <c r="BCY75" s="111"/>
      <c r="BCZ75" s="111"/>
      <c r="BDA75" s="111"/>
      <c r="BDB75" s="111"/>
      <c r="BDC75" s="111"/>
      <c r="BDD75" s="111"/>
      <c r="BDE75" s="111"/>
      <c r="BDF75" s="111"/>
      <c r="BDG75" s="111"/>
      <c r="BDH75" s="111"/>
      <c r="BDI75" s="111"/>
      <c r="BDJ75" s="111"/>
      <c r="BDK75" s="111"/>
      <c r="BDL75" s="111"/>
      <c r="BDM75" s="111"/>
      <c r="BDN75" s="111"/>
      <c r="BDO75" s="111"/>
      <c r="BDP75" s="111"/>
      <c r="BDQ75" s="111"/>
      <c r="BDR75" s="111"/>
      <c r="BDS75" s="111"/>
      <c r="BDT75" s="111"/>
      <c r="BDU75" s="111"/>
      <c r="BDV75" s="111"/>
      <c r="BDW75" s="111"/>
      <c r="BDX75" s="111"/>
      <c r="BDY75" s="111"/>
      <c r="BDZ75" s="111"/>
      <c r="BEA75" s="111"/>
      <c r="BEB75" s="111"/>
      <c r="BEC75" s="111"/>
      <c r="BED75" s="111"/>
      <c r="BEE75" s="111"/>
      <c r="BEF75" s="111"/>
      <c r="BEG75" s="111"/>
      <c r="BEH75" s="111"/>
      <c r="BEI75" s="111"/>
      <c r="BEJ75" s="111"/>
      <c r="BEK75" s="111"/>
      <c r="BEL75" s="111"/>
      <c r="BEM75" s="111"/>
      <c r="BEN75" s="111"/>
      <c r="BEO75" s="111"/>
      <c r="BEP75" s="111"/>
      <c r="BEQ75" s="111"/>
      <c r="BER75" s="111"/>
      <c r="BES75" s="111"/>
      <c r="BET75" s="111"/>
      <c r="BEU75" s="111"/>
      <c r="BEV75" s="111"/>
      <c r="BEW75" s="111"/>
      <c r="BEX75" s="111"/>
      <c r="BEY75" s="111"/>
      <c r="BEZ75" s="111"/>
      <c r="BFA75" s="111"/>
      <c r="BFB75" s="111"/>
      <c r="BFC75" s="111"/>
      <c r="BFD75" s="111"/>
      <c r="BFE75" s="111"/>
      <c r="BFF75" s="111"/>
      <c r="BFG75" s="111"/>
      <c r="BFH75" s="111"/>
      <c r="BFI75" s="111"/>
      <c r="BFJ75" s="111"/>
      <c r="BFK75" s="111"/>
      <c r="BFL75" s="111"/>
      <c r="BFM75" s="111"/>
      <c r="BFN75" s="111"/>
      <c r="BFO75" s="111"/>
      <c r="BFP75" s="111"/>
      <c r="BFQ75" s="111"/>
      <c r="BFR75" s="111"/>
      <c r="BFS75" s="111"/>
      <c r="BFT75" s="111"/>
      <c r="BFU75" s="111"/>
      <c r="BFV75" s="111"/>
      <c r="BFW75" s="111"/>
      <c r="BFX75" s="111"/>
      <c r="BFY75" s="111"/>
      <c r="BFZ75" s="111"/>
      <c r="BGA75" s="111"/>
      <c r="BGB75" s="111"/>
      <c r="BGC75" s="111"/>
      <c r="BGD75" s="111"/>
      <c r="BGE75" s="111"/>
      <c r="BGF75" s="111"/>
      <c r="BGG75" s="111"/>
      <c r="BGH75" s="111"/>
      <c r="BGI75" s="111"/>
      <c r="BGJ75" s="111"/>
      <c r="BGK75" s="111"/>
      <c r="BGL75" s="111"/>
      <c r="BGM75" s="111"/>
      <c r="BGN75" s="111"/>
      <c r="BGO75" s="111"/>
      <c r="BGP75" s="111"/>
      <c r="BGQ75" s="111"/>
      <c r="BGR75" s="111"/>
      <c r="BGS75" s="111"/>
      <c r="BGT75" s="111"/>
      <c r="BGU75" s="111"/>
      <c r="BGV75" s="111"/>
      <c r="BGW75" s="111"/>
      <c r="BGX75" s="111"/>
      <c r="BGY75" s="111"/>
      <c r="BGZ75" s="111"/>
      <c r="BHA75" s="111"/>
      <c r="BHB75" s="111"/>
      <c r="BHC75" s="111"/>
      <c r="BHD75" s="111"/>
      <c r="BHE75" s="111"/>
      <c r="BHF75" s="111"/>
      <c r="BHG75" s="111"/>
      <c r="BHH75" s="111"/>
      <c r="BHI75" s="111"/>
      <c r="BHJ75" s="111"/>
      <c r="BHK75" s="111"/>
      <c r="BHL75" s="111"/>
      <c r="BHM75" s="111"/>
      <c r="BHN75" s="111"/>
      <c r="BHO75" s="111"/>
      <c r="BHP75" s="111"/>
      <c r="BHQ75" s="111"/>
      <c r="BHR75" s="111"/>
      <c r="BHS75" s="111"/>
      <c r="BHT75" s="111"/>
      <c r="BHU75" s="111"/>
      <c r="BHV75" s="111"/>
      <c r="BHW75" s="111"/>
      <c r="BHX75" s="111"/>
      <c r="BHY75" s="111"/>
      <c r="BHZ75" s="111"/>
      <c r="BIA75" s="111"/>
      <c r="BIB75" s="111"/>
      <c r="BIC75" s="111"/>
      <c r="BID75" s="111"/>
      <c r="BIE75" s="111"/>
      <c r="BIF75" s="111"/>
      <c r="BIG75" s="111"/>
      <c r="BIH75" s="111"/>
      <c r="BII75" s="111"/>
      <c r="BIJ75" s="111"/>
      <c r="BIK75" s="111"/>
      <c r="BIL75" s="111"/>
      <c r="BIM75" s="111"/>
      <c r="BIN75" s="111"/>
      <c r="BIO75" s="111"/>
      <c r="BIP75" s="111"/>
      <c r="BIQ75" s="111"/>
      <c r="BIR75" s="111"/>
      <c r="BIS75" s="111"/>
      <c r="BIT75" s="111"/>
      <c r="BIU75" s="111"/>
      <c r="BIV75" s="111"/>
      <c r="BIW75" s="111"/>
      <c r="BIX75" s="111"/>
      <c r="BIY75" s="111"/>
      <c r="BIZ75" s="111"/>
      <c r="BJA75" s="111"/>
      <c r="BJB75" s="111"/>
      <c r="BJC75" s="111"/>
      <c r="BJD75" s="111"/>
      <c r="BJE75" s="111"/>
      <c r="BJF75" s="111"/>
      <c r="BJG75" s="111"/>
      <c r="BJH75" s="111"/>
      <c r="BJI75" s="111"/>
      <c r="BJJ75" s="111"/>
      <c r="BJK75" s="111"/>
      <c r="BJL75" s="111"/>
      <c r="BJM75" s="111"/>
      <c r="BJN75" s="111"/>
      <c r="BJO75" s="111"/>
      <c r="BJP75" s="111"/>
      <c r="BJQ75" s="111"/>
      <c r="BJR75" s="111"/>
      <c r="BJS75" s="111"/>
      <c r="BJT75" s="111"/>
      <c r="BJU75" s="111"/>
      <c r="BJV75" s="111"/>
      <c r="BJW75" s="111"/>
      <c r="BJX75" s="111"/>
      <c r="BJY75" s="111"/>
      <c r="BJZ75" s="111"/>
      <c r="BKA75" s="111"/>
      <c r="BKB75" s="111"/>
      <c r="BKC75" s="111"/>
      <c r="BKD75" s="111"/>
      <c r="BKE75" s="111"/>
      <c r="BKF75" s="111"/>
      <c r="BKG75" s="111"/>
      <c r="BKH75" s="111"/>
      <c r="BKI75" s="111"/>
      <c r="BKJ75" s="111"/>
      <c r="BKK75" s="111"/>
      <c r="BKL75" s="111"/>
      <c r="BKM75" s="111"/>
      <c r="BKN75" s="111"/>
      <c r="BKO75" s="111"/>
      <c r="BKP75" s="111"/>
      <c r="BKQ75" s="111"/>
      <c r="BKR75" s="111"/>
      <c r="BKS75" s="111"/>
      <c r="BKT75" s="111"/>
      <c r="BKU75" s="111"/>
      <c r="BKV75" s="111"/>
      <c r="BKW75" s="111"/>
      <c r="BKX75" s="111"/>
      <c r="BKY75" s="111"/>
      <c r="BKZ75" s="111"/>
      <c r="BLA75" s="111"/>
      <c r="BLB75" s="111"/>
      <c r="BLC75" s="111"/>
      <c r="BLD75" s="111"/>
      <c r="BLE75" s="111"/>
      <c r="BLF75" s="111"/>
      <c r="BLG75" s="111"/>
      <c r="BLH75" s="111"/>
      <c r="BLI75" s="111"/>
      <c r="BLJ75" s="111"/>
      <c r="BLK75" s="111"/>
      <c r="BLL75" s="111"/>
      <c r="BLM75" s="111"/>
      <c r="BLN75" s="111"/>
      <c r="BLO75" s="111"/>
      <c r="BLP75" s="111"/>
      <c r="BLQ75" s="111"/>
      <c r="BLR75" s="111"/>
      <c r="BLS75" s="111"/>
      <c r="BLT75" s="111"/>
      <c r="BLU75" s="111"/>
      <c r="BLV75" s="111"/>
      <c r="BLW75" s="111"/>
      <c r="BLX75" s="111"/>
      <c r="BLY75" s="111"/>
      <c r="BLZ75" s="111"/>
      <c r="BMA75" s="111"/>
      <c r="BMB75" s="111"/>
      <c r="BMC75" s="111"/>
      <c r="BMD75" s="111"/>
      <c r="BME75" s="111"/>
      <c r="BMF75" s="111"/>
      <c r="BMG75" s="111"/>
      <c r="BMH75" s="111"/>
      <c r="BMI75" s="111"/>
      <c r="BMJ75" s="111"/>
      <c r="BMK75" s="111"/>
      <c r="BML75" s="111"/>
      <c r="BMM75" s="111"/>
      <c r="BMN75" s="111"/>
      <c r="BMO75" s="111"/>
      <c r="BMP75" s="111"/>
      <c r="BMQ75" s="111"/>
      <c r="BMR75" s="111"/>
      <c r="BMS75" s="111"/>
      <c r="BMT75" s="111"/>
      <c r="BMU75" s="111"/>
      <c r="BMV75" s="111"/>
      <c r="BMW75" s="111"/>
      <c r="BMX75" s="111"/>
      <c r="BMY75" s="111"/>
      <c r="BMZ75" s="111"/>
      <c r="BNA75" s="111"/>
      <c r="BNB75" s="111"/>
      <c r="BNC75" s="111"/>
      <c r="BND75" s="111"/>
      <c r="BNE75" s="111"/>
      <c r="BNF75" s="111"/>
      <c r="BNG75" s="111"/>
      <c r="BNH75" s="111"/>
      <c r="BNI75" s="111"/>
      <c r="BNJ75" s="111"/>
      <c r="BNK75" s="111"/>
      <c r="BNL75" s="111"/>
      <c r="BNM75" s="111"/>
      <c r="BNN75" s="111"/>
      <c r="BNO75" s="111"/>
      <c r="BNP75" s="111"/>
      <c r="BNQ75" s="111"/>
      <c r="BNR75" s="111"/>
      <c r="BNS75" s="111"/>
      <c r="BNT75" s="111"/>
      <c r="BNU75" s="111"/>
      <c r="BNV75" s="111"/>
      <c r="BNW75" s="111"/>
      <c r="BNX75" s="111"/>
      <c r="BNY75" s="111"/>
      <c r="BNZ75" s="111"/>
      <c r="BOA75" s="111"/>
      <c r="BOB75" s="111"/>
      <c r="BOC75" s="111"/>
      <c r="BOD75" s="111"/>
      <c r="BOE75" s="111"/>
      <c r="BOF75" s="111"/>
      <c r="BOG75" s="111"/>
      <c r="BOH75" s="111"/>
      <c r="BOI75" s="111"/>
      <c r="BOJ75" s="111"/>
      <c r="BOK75" s="111"/>
      <c r="BOL75" s="111"/>
      <c r="BOM75" s="111"/>
      <c r="BON75" s="111"/>
      <c r="BOO75" s="111"/>
      <c r="BOP75" s="111"/>
      <c r="BOQ75" s="111"/>
      <c r="BOR75" s="111"/>
      <c r="BOS75" s="111"/>
      <c r="BOT75" s="111"/>
      <c r="BOU75" s="111"/>
      <c r="BOV75" s="111"/>
      <c r="BOW75" s="111"/>
      <c r="BOX75" s="111"/>
      <c r="BOY75" s="111"/>
      <c r="BOZ75" s="111"/>
      <c r="BPA75" s="111"/>
      <c r="BPB75" s="111"/>
      <c r="BPC75" s="111"/>
      <c r="BPD75" s="111"/>
      <c r="BPE75" s="111"/>
      <c r="BPF75" s="111"/>
      <c r="BPG75" s="111"/>
      <c r="BPH75" s="111"/>
      <c r="BPI75" s="111"/>
      <c r="BPJ75" s="111"/>
      <c r="BPK75" s="111"/>
      <c r="BPL75" s="111"/>
      <c r="BPM75" s="111"/>
      <c r="BPN75" s="111"/>
      <c r="BPO75" s="111"/>
      <c r="BPP75" s="111"/>
      <c r="BPQ75" s="111"/>
      <c r="BPR75" s="111"/>
      <c r="BPS75" s="111"/>
      <c r="BPT75" s="111"/>
      <c r="BPU75" s="111"/>
      <c r="BPV75" s="111"/>
      <c r="BPW75" s="111"/>
      <c r="BPX75" s="111"/>
      <c r="BPY75" s="111"/>
      <c r="BPZ75" s="111"/>
      <c r="BQA75" s="111"/>
      <c r="BQB75" s="111"/>
      <c r="BQC75" s="111"/>
      <c r="BQD75" s="111"/>
      <c r="BQE75" s="111"/>
      <c r="BQF75" s="111"/>
      <c r="BQG75" s="111"/>
      <c r="BQH75" s="111"/>
      <c r="BQI75" s="111"/>
      <c r="BQJ75" s="111"/>
      <c r="BQK75" s="111"/>
      <c r="BQL75" s="111"/>
      <c r="BQM75" s="111"/>
      <c r="BQN75" s="111"/>
      <c r="BQO75" s="111"/>
      <c r="BQP75" s="111"/>
      <c r="BQQ75" s="111"/>
      <c r="BQR75" s="111"/>
      <c r="BQS75" s="111"/>
      <c r="BQT75" s="111"/>
      <c r="BQU75" s="111"/>
      <c r="BQV75" s="111"/>
      <c r="BQW75" s="111"/>
      <c r="BQX75" s="111"/>
      <c r="BQY75" s="111"/>
      <c r="BQZ75" s="111"/>
      <c r="BRA75" s="111"/>
      <c r="BRB75" s="111"/>
      <c r="BRC75" s="111"/>
      <c r="BRD75" s="111"/>
      <c r="BRE75" s="111"/>
      <c r="BRF75" s="111"/>
      <c r="BRG75" s="111"/>
      <c r="BRH75" s="111"/>
      <c r="BRI75" s="111"/>
      <c r="BRJ75" s="111"/>
      <c r="BRK75" s="111"/>
      <c r="BRL75" s="111"/>
      <c r="BRM75" s="111"/>
      <c r="BRN75" s="111"/>
      <c r="BRO75" s="111"/>
      <c r="BRP75" s="111"/>
      <c r="BRQ75" s="111"/>
      <c r="BRR75" s="111"/>
      <c r="BRS75" s="111"/>
      <c r="BRT75" s="111"/>
      <c r="BRU75" s="111"/>
      <c r="BRV75" s="111"/>
      <c r="BRW75" s="111"/>
      <c r="BRX75" s="111"/>
      <c r="BRY75" s="111"/>
      <c r="BRZ75" s="111"/>
      <c r="BSA75" s="111"/>
      <c r="BSB75" s="111"/>
      <c r="BSC75" s="111"/>
      <c r="BSD75" s="111"/>
      <c r="BSE75" s="111"/>
      <c r="BSF75" s="111"/>
      <c r="BSG75" s="111"/>
      <c r="BSH75" s="111"/>
      <c r="BSI75" s="111"/>
      <c r="BSJ75" s="111"/>
      <c r="BSK75" s="111"/>
      <c r="BSL75" s="111"/>
      <c r="BSM75" s="111"/>
      <c r="BSN75" s="111"/>
      <c r="BSO75" s="111"/>
      <c r="BSP75" s="111"/>
      <c r="BSQ75" s="111"/>
      <c r="BSR75" s="111"/>
      <c r="BSS75" s="111"/>
      <c r="BST75" s="111"/>
      <c r="BSU75" s="111"/>
      <c r="BSV75" s="111"/>
      <c r="BSW75" s="111"/>
      <c r="BSX75" s="111"/>
      <c r="BSY75" s="111"/>
      <c r="BSZ75" s="111"/>
      <c r="BTA75" s="111"/>
      <c r="BTB75" s="111"/>
      <c r="BTC75" s="111"/>
      <c r="BTD75" s="111"/>
      <c r="BTE75" s="111"/>
      <c r="BTF75" s="111"/>
      <c r="BTG75" s="111"/>
      <c r="BTH75" s="111"/>
      <c r="BTI75" s="111"/>
      <c r="BTJ75" s="111"/>
      <c r="BTK75" s="111"/>
      <c r="BTL75" s="111"/>
      <c r="BTM75" s="111"/>
      <c r="BTN75" s="111"/>
      <c r="BTO75" s="111"/>
      <c r="BTP75" s="111"/>
      <c r="BTQ75" s="111"/>
      <c r="BTR75" s="111"/>
      <c r="BTS75" s="111"/>
      <c r="BTT75" s="111"/>
      <c r="BTU75" s="111"/>
      <c r="BTV75" s="111"/>
      <c r="BTW75" s="111"/>
      <c r="BTX75" s="111"/>
      <c r="BTY75" s="111"/>
      <c r="BTZ75" s="111"/>
      <c r="BUA75" s="111"/>
      <c r="BUB75" s="111"/>
      <c r="BUC75" s="111"/>
      <c r="BUD75" s="111"/>
      <c r="BUE75" s="111"/>
      <c r="BUF75" s="111"/>
      <c r="BUG75" s="111"/>
      <c r="BUH75" s="111"/>
      <c r="BUI75" s="111"/>
      <c r="BUJ75" s="111"/>
      <c r="BUK75" s="111"/>
      <c r="BUL75" s="111"/>
      <c r="BUM75" s="111"/>
      <c r="BUN75" s="111"/>
      <c r="BUO75" s="111"/>
      <c r="BUP75" s="111"/>
      <c r="BUQ75" s="111"/>
      <c r="BUR75" s="111"/>
      <c r="BUS75" s="111"/>
      <c r="BUT75" s="111"/>
      <c r="BUU75" s="111"/>
      <c r="BUV75" s="111"/>
      <c r="BUW75" s="111"/>
      <c r="BUX75" s="111"/>
      <c r="BUY75" s="111"/>
      <c r="BUZ75" s="111"/>
      <c r="BVA75" s="111"/>
      <c r="BVB75" s="111"/>
      <c r="BVC75" s="111"/>
      <c r="BVD75" s="111"/>
      <c r="BVE75" s="111"/>
      <c r="BVF75" s="111"/>
      <c r="BVG75" s="111"/>
      <c r="BVH75" s="111"/>
      <c r="BVI75" s="111"/>
      <c r="BVJ75" s="111"/>
      <c r="BVK75" s="111"/>
      <c r="BVL75" s="111"/>
      <c r="BVM75" s="111"/>
      <c r="BVN75" s="111"/>
      <c r="BVO75" s="111"/>
      <c r="BVP75" s="111"/>
      <c r="BVQ75" s="111"/>
      <c r="BVR75" s="111"/>
      <c r="BVS75" s="111"/>
      <c r="BVT75" s="111"/>
      <c r="BVU75" s="111"/>
      <c r="BVV75" s="111"/>
      <c r="BVW75" s="111"/>
      <c r="BVX75" s="111"/>
      <c r="BVY75" s="111"/>
      <c r="BVZ75" s="111"/>
      <c r="BWA75" s="111"/>
      <c r="BWB75" s="111"/>
      <c r="BWC75" s="111"/>
      <c r="BWD75" s="111"/>
      <c r="BWE75" s="111"/>
      <c r="BWF75" s="111"/>
      <c r="BWG75" s="111"/>
      <c r="BWH75" s="111"/>
      <c r="BWI75" s="111"/>
      <c r="BWJ75" s="111"/>
      <c r="BWK75" s="111"/>
      <c r="BWL75" s="111"/>
      <c r="BWM75" s="111"/>
      <c r="BWN75" s="111"/>
      <c r="BWO75" s="111"/>
      <c r="BWP75" s="111"/>
      <c r="BWQ75" s="111"/>
      <c r="BWR75" s="111"/>
      <c r="BWS75" s="111"/>
      <c r="BWT75" s="111"/>
      <c r="BWU75" s="111"/>
      <c r="BWV75" s="111"/>
      <c r="BWW75" s="111"/>
      <c r="BWX75" s="111"/>
      <c r="BWY75" s="111"/>
      <c r="BWZ75" s="111"/>
      <c r="BXA75" s="111"/>
      <c r="BXB75" s="111"/>
      <c r="BXC75" s="111"/>
      <c r="BXD75" s="111"/>
      <c r="BXE75" s="111"/>
      <c r="BXF75" s="111"/>
      <c r="BXG75" s="111"/>
      <c r="BXH75" s="111"/>
      <c r="BXI75" s="111"/>
      <c r="BXJ75" s="111"/>
      <c r="BXK75" s="111"/>
      <c r="BXL75" s="111"/>
      <c r="BXM75" s="111"/>
      <c r="BXN75" s="111"/>
      <c r="BXO75" s="111"/>
      <c r="BXP75" s="111"/>
      <c r="BXQ75" s="111"/>
      <c r="BXR75" s="111"/>
      <c r="BXS75" s="111"/>
      <c r="BXT75" s="111"/>
      <c r="BXU75" s="111"/>
      <c r="BXV75" s="111"/>
      <c r="BXW75" s="111"/>
      <c r="BXX75" s="111"/>
      <c r="BXY75" s="111"/>
      <c r="BXZ75" s="111"/>
      <c r="BYA75" s="111"/>
      <c r="BYB75" s="111"/>
      <c r="BYC75" s="111"/>
      <c r="BYD75" s="111"/>
      <c r="BYE75" s="111"/>
      <c r="BYF75" s="111"/>
      <c r="BYG75" s="111"/>
      <c r="BYH75" s="111"/>
      <c r="BYI75" s="111"/>
      <c r="BYJ75" s="111"/>
      <c r="BYK75" s="111"/>
      <c r="BYL75" s="111"/>
      <c r="BYM75" s="111"/>
      <c r="BYN75" s="111"/>
      <c r="BYO75" s="111"/>
      <c r="BYP75" s="111"/>
      <c r="BYQ75" s="111"/>
      <c r="BYR75" s="111"/>
      <c r="BYS75" s="111"/>
      <c r="BYT75" s="111"/>
      <c r="BYU75" s="111"/>
      <c r="BYV75" s="111"/>
      <c r="BYW75" s="111"/>
      <c r="BYX75" s="111"/>
      <c r="BYY75" s="111"/>
      <c r="BYZ75" s="111"/>
      <c r="BZA75" s="111"/>
      <c r="BZB75" s="111"/>
      <c r="BZC75" s="111"/>
      <c r="BZD75" s="111"/>
      <c r="BZE75" s="111"/>
      <c r="BZF75" s="111"/>
      <c r="BZG75" s="111"/>
      <c r="BZH75" s="111"/>
      <c r="BZI75" s="111"/>
      <c r="BZJ75" s="111"/>
      <c r="BZK75" s="111"/>
      <c r="BZL75" s="111"/>
      <c r="BZM75" s="111"/>
      <c r="BZN75" s="111"/>
      <c r="BZO75" s="111"/>
      <c r="BZP75" s="111"/>
      <c r="BZQ75" s="111"/>
      <c r="BZR75" s="111"/>
      <c r="BZS75" s="111"/>
      <c r="BZT75" s="111"/>
      <c r="BZU75" s="111"/>
      <c r="BZV75" s="111"/>
      <c r="BZW75" s="111"/>
      <c r="BZX75" s="111"/>
      <c r="BZY75" s="111"/>
      <c r="BZZ75" s="111"/>
      <c r="CAA75" s="111"/>
      <c r="CAB75" s="111"/>
      <c r="CAC75" s="111"/>
      <c r="CAD75" s="111"/>
      <c r="CAE75" s="111"/>
      <c r="CAF75" s="111"/>
      <c r="CAG75" s="111"/>
      <c r="CAH75" s="111"/>
      <c r="CAI75" s="111"/>
      <c r="CAJ75" s="111"/>
      <c r="CAK75" s="111"/>
      <c r="CAL75" s="111"/>
      <c r="CAM75" s="111"/>
      <c r="CAN75" s="111"/>
      <c r="CAO75" s="111"/>
      <c r="CAP75" s="111"/>
      <c r="CAQ75" s="111"/>
      <c r="CAR75" s="111"/>
      <c r="CAS75" s="111"/>
      <c r="CAT75" s="111"/>
      <c r="CAU75" s="111"/>
      <c r="CAV75" s="111"/>
      <c r="CAW75" s="111"/>
      <c r="CAX75" s="111"/>
      <c r="CAY75" s="111"/>
      <c r="CAZ75" s="111"/>
      <c r="CBA75" s="111"/>
      <c r="CBB75" s="111"/>
      <c r="CBC75" s="111"/>
      <c r="CBD75" s="111"/>
      <c r="CBE75" s="111"/>
      <c r="CBF75" s="111"/>
      <c r="CBG75" s="111"/>
      <c r="CBH75" s="111"/>
      <c r="CBI75" s="111"/>
      <c r="CBJ75" s="111"/>
      <c r="CBK75" s="111"/>
      <c r="CBL75" s="111"/>
      <c r="CBM75" s="111"/>
      <c r="CBN75" s="111"/>
      <c r="CBO75" s="111"/>
      <c r="CBP75" s="111"/>
      <c r="CBQ75" s="111"/>
      <c r="CBR75" s="111"/>
      <c r="CBS75" s="111"/>
      <c r="CBT75" s="111"/>
      <c r="CBU75" s="111"/>
      <c r="CBV75" s="111"/>
      <c r="CBW75" s="111"/>
      <c r="CBX75" s="111"/>
      <c r="CBY75" s="111"/>
      <c r="CBZ75" s="111"/>
      <c r="CCA75" s="111"/>
      <c r="CCB75" s="111"/>
      <c r="CCC75" s="111"/>
      <c r="CCD75" s="111"/>
      <c r="CCE75" s="111"/>
      <c r="CCF75" s="111"/>
      <c r="CCG75" s="111"/>
      <c r="CCH75" s="111"/>
      <c r="CCI75" s="111"/>
      <c r="CCJ75" s="111"/>
      <c r="CCK75" s="111"/>
      <c r="CCL75" s="111"/>
      <c r="CCM75" s="111"/>
      <c r="CCN75" s="111"/>
      <c r="CCO75" s="111"/>
      <c r="CCP75" s="111"/>
      <c r="CCQ75" s="111"/>
      <c r="CCR75" s="111"/>
      <c r="CCS75" s="111"/>
      <c r="CCT75" s="111"/>
      <c r="CCU75" s="111"/>
      <c r="CCV75" s="111"/>
      <c r="CCW75" s="111"/>
      <c r="CCX75" s="111"/>
      <c r="CCY75" s="111"/>
      <c r="CCZ75" s="111"/>
      <c r="CDA75" s="111"/>
      <c r="CDB75" s="111"/>
      <c r="CDC75" s="111"/>
      <c r="CDD75" s="111"/>
      <c r="CDE75" s="111"/>
      <c r="CDF75" s="111"/>
      <c r="CDG75" s="111"/>
      <c r="CDH75" s="111"/>
      <c r="CDI75" s="111"/>
      <c r="CDJ75" s="111"/>
      <c r="CDK75" s="111"/>
      <c r="CDL75" s="111"/>
      <c r="CDM75" s="111"/>
      <c r="CDN75" s="111"/>
      <c r="CDO75" s="111"/>
      <c r="CDP75" s="111"/>
      <c r="CDQ75" s="111"/>
      <c r="CDR75" s="111"/>
      <c r="CDS75" s="111"/>
      <c r="CDT75" s="111"/>
      <c r="CDU75" s="111"/>
      <c r="CDV75" s="111"/>
      <c r="CDW75" s="111"/>
      <c r="CDX75" s="111"/>
      <c r="CDY75" s="111"/>
      <c r="CDZ75" s="111"/>
      <c r="CEA75" s="111"/>
      <c r="CEB75" s="111"/>
      <c r="CEC75" s="111"/>
      <c r="CED75" s="111"/>
      <c r="CEE75" s="111"/>
      <c r="CEF75" s="111"/>
      <c r="CEG75" s="111"/>
      <c r="CEH75" s="111"/>
      <c r="CEI75" s="111"/>
      <c r="CEJ75" s="111"/>
      <c r="CEK75" s="111"/>
      <c r="CEL75" s="111"/>
      <c r="CEM75" s="111"/>
      <c r="CEN75" s="111"/>
      <c r="CEO75" s="111"/>
      <c r="CEP75" s="111"/>
      <c r="CEQ75" s="111"/>
      <c r="CER75" s="111"/>
      <c r="CES75" s="111"/>
      <c r="CET75" s="111"/>
      <c r="CEU75" s="111"/>
      <c r="CEV75" s="111"/>
      <c r="CEW75" s="111"/>
      <c r="CEX75" s="111"/>
      <c r="CEY75" s="111"/>
      <c r="CEZ75" s="111"/>
      <c r="CFA75" s="111"/>
      <c r="CFB75" s="111"/>
      <c r="CFC75" s="111"/>
      <c r="CFD75" s="111"/>
      <c r="CFE75" s="111"/>
      <c r="CFF75" s="111"/>
      <c r="CFG75" s="111"/>
      <c r="CFH75" s="111"/>
      <c r="CFI75" s="111"/>
      <c r="CFJ75" s="111"/>
      <c r="CFK75" s="111"/>
      <c r="CFL75" s="111"/>
      <c r="CFM75" s="111"/>
      <c r="CFN75" s="111"/>
      <c r="CFO75" s="111"/>
      <c r="CFP75" s="111"/>
      <c r="CFQ75" s="111"/>
      <c r="CFR75" s="111"/>
      <c r="CFS75" s="111"/>
      <c r="CFT75" s="111"/>
      <c r="CFU75" s="111"/>
      <c r="CFV75" s="111"/>
      <c r="CFW75" s="111"/>
      <c r="CFX75" s="111"/>
      <c r="CFY75" s="111"/>
      <c r="CFZ75" s="111"/>
      <c r="CGA75" s="111"/>
      <c r="CGB75" s="111"/>
      <c r="CGC75" s="111"/>
      <c r="CGD75" s="111"/>
      <c r="CGE75" s="111"/>
      <c r="CGF75" s="111"/>
      <c r="CGG75" s="111"/>
      <c r="CGH75" s="111"/>
      <c r="CGI75" s="111"/>
      <c r="CGJ75" s="111"/>
      <c r="CGK75" s="111"/>
      <c r="CGL75" s="111"/>
      <c r="CGM75" s="111"/>
      <c r="CGN75" s="111"/>
      <c r="CGO75" s="111"/>
      <c r="CGP75" s="111"/>
      <c r="CGQ75" s="111"/>
      <c r="CGR75" s="111"/>
      <c r="CGS75" s="111"/>
      <c r="CGT75" s="111"/>
      <c r="CGU75" s="111"/>
      <c r="CGV75" s="111"/>
      <c r="CGW75" s="111"/>
      <c r="CGX75" s="111"/>
      <c r="CGY75" s="111"/>
      <c r="CGZ75" s="111"/>
      <c r="CHA75" s="111"/>
      <c r="CHB75" s="111"/>
      <c r="CHC75" s="111"/>
      <c r="CHD75" s="111"/>
      <c r="CHE75" s="111"/>
      <c r="CHF75" s="111"/>
      <c r="CHG75" s="111"/>
      <c r="CHH75" s="111"/>
      <c r="CHI75" s="111"/>
      <c r="CHJ75" s="111"/>
      <c r="CHK75" s="111"/>
      <c r="CHL75" s="111"/>
      <c r="CHM75" s="111"/>
      <c r="CHN75" s="111"/>
      <c r="CHO75" s="111"/>
      <c r="CHP75" s="111"/>
      <c r="CHQ75" s="111"/>
      <c r="CHR75" s="111"/>
      <c r="CHS75" s="111"/>
      <c r="CHT75" s="111"/>
      <c r="CHU75" s="111"/>
      <c r="CHV75" s="111"/>
      <c r="CHW75" s="111"/>
      <c r="CHX75" s="111"/>
      <c r="CHY75" s="111"/>
      <c r="CHZ75" s="111"/>
      <c r="CIA75" s="111"/>
      <c r="CIB75" s="111"/>
      <c r="CIC75" s="111"/>
      <c r="CID75" s="111"/>
      <c r="CIE75" s="111"/>
      <c r="CIF75" s="111"/>
      <c r="CIG75" s="111"/>
      <c r="CIH75" s="111"/>
      <c r="CII75" s="111"/>
      <c r="CIJ75" s="111"/>
      <c r="CIK75" s="111"/>
      <c r="CIL75" s="111"/>
      <c r="CIM75" s="111"/>
      <c r="CIN75" s="111"/>
      <c r="CIO75" s="111"/>
      <c r="CIP75" s="111"/>
      <c r="CIQ75" s="111"/>
      <c r="CIR75" s="111"/>
      <c r="CIS75" s="111"/>
      <c r="CIT75" s="111"/>
      <c r="CIU75" s="111"/>
      <c r="CIV75" s="111"/>
      <c r="CIW75" s="111"/>
      <c r="CIX75" s="111"/>
      <c r="CIY75" s="111"/>
      <c r="CIZ75" s="111"/>
      <c r="CJA75" s="111"/>
      <c r="CJB75" s="111"/>
      <c r="CJC75" s="111"/>
      <c r="CJD75" s="111"/>
      <c r="CJE75" s="111"/>
      <c r="CJF75" s="111"/>
      <c r="CJG75" s="111"/>
      <c r="CJH75" s="111"/>
      <c r="CJI75" s="111"/>
      <c r="CJJ75" s="111"/>
      <c r="CJK75" s="111"/>
      <c r="CJL75" s="111"/>
      <c r="CJM75" s="111"/>
      <c r="CJN75" s="111"/>
      <c r="CJO75" s="111"/>
      <c r="CJP75" s="111"/>
      <c r="CJQ75" s="111"/>
      <c r="CJR75" s="111"/>
      <c r="CJS75" s="111"/>
      <c r="CJT75" s="111"/>
      <c r="CJU75" s="111"/>
      <c r="CJV75" s="111"/>
      <c r="CJW75" s="111"/>
      <c r="CJX75" s="111"/>
      <c r="CJY75" s="111"/>
      <c r="CJZ75" s="111"/>
      <c r="CKA75" s="111"/>
      <c r="CKB75" s="111"/>
      <c r="CKC75" s="111"/>
      <c r="CKD75" s="111"/>
      <c r="CKE75" s="111"/>
      <c r="CKF75" s="111"/>
      <c r="CKG75" s="111"/>
      <c r="CKH75" s="111"/>
      <c r="CKI75" s="111"/>
      <c r="CKJ75" s="111"/>
      <c r="CKK75" s="111"/>
      <c r="CKL75" s="111"/>
      <c r="CKM75" s="111"/>
      <c r="CKN75" s="111"/>
      <c r="CKO75" s="111"/>
      <c r="CKP75" s="111"/>
      <c r="CKQ75" s="111"/>
      <c r="CKR75" s="111"/>
      <c r="CKS75" s="111"/>
      <c r="CKT75" s="111"/>
      <c r="CKU75" s="111"/>
      <c r="CKV75" s="111"/>
      <c r="CKW75" s="111"/>
      <c r="CKX75" s="111"/>
      <c r="CKY75" s="111"/>
      <c r="CKZ75" s="111"/>
      <c r="CLA75" s="111"/>
      <c r="CLB75" s="111"/>
      <c r="CLC75" s="111"/>
      <c r="CLD75" s="111"/>
      <c r="CLE75" s="111"/>
      <c r="CLF75" s="111"/>
      <c r="CLG75" s="111"/>
      <c r="CLH75" s="111"/>
      <c r="CLI75" s="111"/>
      <c r="CLJ75" s="111"/>
      <c r="CLK75" s="111"/>
      <c r="CLL75" s="111"/>
      <c r="CLM75" s="111"/>
      <c r="CLN75" s="111"/>
      <c r="CLO75" s="111"/>
      <c r="CLP75" s="111"/>
      <c r="CLQ75" s="111"/>
      <c r="CLR75" s="111"/>
      <c r="CLS75" s="111"/>
      <c r="CLT75" s="111"/>
      <c r="CLU75" s="111"/>
      <c r="CLV75" s="111"/>
      <c r="CLW75" s="111"/>
      <c r="CLX75" s="111"/>
      <c r="CLY75" s="111"/>
      <c r="CLZ75" s="111"/>
      <c r="CMA75" s="111"/>
      <c r="CMB75" s="111"/>
      <c r="CMC75" s="111"/>
      <c r="CMD75" s="111"/>
      <c r="CME75" s="111"/>
      <c r="CMF75" s="111"/>
      <c r="CMG75" s="111"/>
      <c r="CMH75" s="111"/>
      <c r="CMI75" s="111"/>
      <c r="CMJ75" s="111"/>
      <c r="CMK75" s="111"/>
      <c r="CML75" s="111"/>
      <c r="CMM75" s="111"/>
      <c r="CMN75" s="111"/>
      <c r="CMO75" s="111"/>
      <c r="CMP75" s="111"/>
      <c r="CMQ75" s="111"/>
      <c r="CMR75" s="111"/>
      <c r="CMS75" s="111"/>
      <c r="CMT75" s="111"/>
      <c r="CMU75" s="111"/>
      <c r="CMV75" s="111"/>
      <c r="CMW75" s="111"/>
      <c r="CMX75" s="111"/>
      <c r="CMY75" s="111"/>
      <c r="CMZ75" s="111"/>
      <c r="CNA75" s="111"/>
      <c r="CNB75" s="111"/>
      <c r="CNC75" s="111"/>
      <c r="CND75" s="111"/>
      <c r="CNE75" s="111"/>
      <c r="CNF75" s="111"/>
      <c r="CNG75" s="111"/>
      <c r="CNH75" s="111"/>
      <c r="CNI75" s="111"/>
      <c r="CNJ75" s="111"/>
      <c r="CNK75" s="111"/>
      <c r="CNL75" s="111"/>
      <c r="CNM75" s="111"/>
      <c r="CNN75" s="111"/>
      <c r="CNO75" s="111"/>
      <c r="CNP75" s="111"/>
      <c r="CNQ75" s="111"/>
      <c r="CNR75" s="111"/>
      <c r="CNS75" s="111"/>
      <c r="CNT75" s="111"/>
      <c r="CNU75" s="111"/>
      <c r="CNV75" s="111"/>
      <c r="CNW75" s="111"/>
      <c r="CNX75" s="111"/>
      <c r="CNY75" s="111"/>
      <c r="CNZ75" s="111"/>
      <c r="COA75" s="111"/>
      <c r="COB75" s="111"/>
      <c r="COC75" s="111"/>
      <c r="COD75" s="111"/>
      <c r="COE75" s="111"/>
      <c r="COF75" s="111"/>
      <c r="COG75" s="111"/>
      <c r="COH75" s="111"/>
      <c r="COI75" s="111"/>
      <c r="COJ75" s="111"/>
      <c r="COK75" s="111"/>
      <c r="COL75" s="111"/>
      <c r="COM75" s="111"/>
      <c r="CON75" s="111"/>
      <c r="COO75" s="111"/>
      <c r="COP75" s="111"/>
      <c r="COQ75" s="111"/>
      <c r="COR75" s="111"/>
      <c r="COS75" s="111"/>
      <c r="COT75" s="111"/>
      <c r="COU75" s="111"/>
      <c r="COV75" s="111"/>
      <c r="COW75" s="111"/>
      <c r="COX75" s="111"/>
      <c r="COY75" s="111"/>
      <c r="COZ75" s="111"/>
      <c r="CPA75" s="111"/>
      <c r="CPB75" s="111"/>
      <c r="CPC75" s="111"/>
      <c r="CPD75" s="111"/>
      <c r="CPE75" s="111"/>
      <c r="CPF75" s="111"/>
      <c r="CPG75" s="111"/>
      <c r="CPH75" s="111"/>
      <c r="CPI75" s="111"/>
      <c r="CPJ75" s="111"/>
      <c r="CPK75" s="111"/>
      <c r="CPL75" s="111"/>
      <c r="CPM75" s="111"/>
      <c r="CPN75" s="111"/>
      <c r="CPO75" s="111"/>
      <c r="CPP75" s="111"/>
      <c r="CPQ75" s="111"/>
      <c r="CPR75" s="111"/>
      <c r="CPS75" s="111"/>
      <c r="CPT75" s="111"/>
      <c r="CPU75" s="111"/>
      <c r="CPV75" s="111"/>
      <c r="CPW75" s="111"/>
      <c r="CPX75" s="111"/>
      <c r="CPY75" s="111"/>
      <c r="CPZ75" s="111"/>
      <c r="CQA75" s="111"/>
      <c r="CQB75" s="111"/>
      <c r="CQC75" s="111"/>
      <c r="CQD75" s="111"/>
      <c r="CQE75" s="111"/>
      <c r="CQF75" s="111"/>
      <c r="CQG75" s="111"/>
      <c r="CQH75" s="111"/>
      <c r="CQI75" s="111"/>
      <c r="CQJ75" s="111"/>
      <c r="CQK75" s="111"/>
      <c r="CQL75" s="111"/>
      <c r="CQM75" s="111"/>
      <c r="CQN75" s="111"/>
      <c r="CQO75" s="111"/>
      <c r="CQP75" s="111"/>
      <c r="CQQ75" s="111"/>
      <c r="CQR75" s="111"/>
      <c r="CQS75" s="111"/>
      <c r="CQT75" s="111"/>
      <c r="CQU75" s="111"/>
      <c r="CQV75" s="111"/>
      <c r="CQW75" s="111"/>
      <c r="CQX75" s="111"/>
      <c r="CQY75" s="111"/>
      <c r="CQZ75" s="111"/>
      <c r="CRA75" s="111"/>
      <c r="CRB75" s="111"/>
      <c r="CRC75" s="111"/>
      <c r="CRD75" s="111"/>
      <c r="CRE75" s="111"/>
      <c r="CRF75" s="111"/>
      <c r="CRG75" s="111"/>
      <c r="CRH75" s="111"/>
      <c r="CRI75" s="111"/>
      <c r="CRJ75" s="111"/>
      <c r="CRK75" s="111"/>
      <c r="CRL75" s="111"/>
      <c r="CRM75" s="111"/>
      <c r="CRN75" s="111"/>
      <c r="CRO75" s="111"/>
      <c r="CRP75" s="111"/>
      <c r="CRQ75" s="111"/>
      <c r="CRR75" s="111"/>
      <c r="CRS75" s="111"/>
      <c r="CRT75" s="111"/>
      <c r="CRU75" s="111"/>
      <c r="CRV75" s="111"/>
      <c r="CRW75" s="111"/>
      <c r="CRX75" s="111"/>
      <c r="CRY75" s="111"/>
      <c r="CRZ75" s="111"/>
      <c r="CSA75" s="111"/>
      <c r="CSB75" s="111"/>
      <c r="CSC75" s="111"/>
      <c r="CSD75" s="111"/>
      <c r="CSE75" s="111"/>
      <c r="CSF75" s="111"/>
      <c r="CSG75" s="111"/>
      <c r="CSH75" s="111"/>
      <c r="CSI75" s="111"/>
      <c r="CSJ75" s="111"/>
      <c r="CSK75" s="111"/>
      <c r="CSL75" s="111"/>
      <c r="CSM75" s="111"/>
      <c r="CSN75" s="111"/>
      <c r="CSO75" s="111"/>
      <c r="CSP75" s="111"/>
      <c r="CSQ75" s="111"/>
      <c r="CSR75" s="111"/>
      <c r="CSS75" s="111"/>
      <c r="CST75" s="111"/>
      <c r="CSU75" s="111"/>
      <c r="CSV75" s="111"/>
      <c r="CSW75" s="111"/>
      <c r="CSX75" s="111"/>
      <c r="CSY75" s="111"/>
      <c r="CSZ75" s="111"/>
      <c r="CTA75" s="111"/>
      <c r="CTB75" s="111"/>
      <c r="CTC75" s="111"/>
      <c r="CTD75" s="111"/>
      <c r="CTE75" s="111"/>
      <c r="CTF75" s="111"/>
      <c r="CTG75" s="111"/>
      <c r="CTH75" s="111"/>
      <c r="CTI75" s="111"/>
      <c r="CTJ75" s="111"/>
      <c r="CTK75" s="111"/>
      <c r="CTL75" s="111"/>
      <c r="CTM75" s="111"/>
      <c r="CTN75" s="111"/>
      <c r="CTO75" s="111"/>
      <c r="CTP75" s="111"/>
      <c r="CTQ75" s="111"/>
      <c r="CTR75" s="111"/>
      <c r="CTS75" s="111"/>
      <c r="CTT75" s="111"/>
      <c r="CTU75" s="111"/>
      <c r="CTV75" s="111"/>
      <c r="CTW75" s="111"/>
      <c r="CTX75" s="111"/>
      <c r="CTY75" s="111"/>
      <c r="CTZ75" s="111"/>
      <c r="CUA75" s="111"/>
      <c r="CUB75" s="111"/>
      <c r="CUC75" s="111"/>
      <c r="CUD75" s="111"/>
      <c r="CUE75" s="111"/>
      <c r="CUF75" s="111"/>
      <c r="CUG75" s="111"/>
      <c r="CUH75" s="111"/>
      <c r="CUI75" s="111"/>
      <c r="CUJ75" s="111"/>
      <c r="CUK75" s="111"/>
      <c r="CUL75" s="111"/>
      <c r="CUM75" s="111"/>
      <c r="CUN75" s="111"/>
      <c r="CUO75" s="111"/>
      <c r="CUP75" s="111"/>
      <c r="CUQ75" s="111"/>
      <c r="CUR75" s="111"/>
      <c r="CUS75" s="111"/>
      <c r="CUT75" s="111"/>
      <c r="CUU75" s="111"/>
      <c r="CUV75" s="111"/>
      <c r="CUW75" s="111"/>
      <c r="CUX75" s="111"/>
      <c r="CUY75" s="111"/>
      <c r="CUZ75" s="111"/>
      <c r="CVA75" s="111"/>
      <c r="CVB75" s="111"/>
      <c r="CVC75" s="111"/>
      <c r="CVD75" s="111"/>
      <c r="CVE75" s="111"/>
      <c r="CVF75" s="111"/>
      <c r="CVG75" s="111"/>
      <c r="CVH75" s="111"/>
      <c r="CVI75" s="111"/>
      <c r="CVJ75" s="111"/>
      <c r="CVK75" s="111"/>
      <c r="CVL75" s="111"/>
      <c r="CVM75" s="111"/>
      <c r="CVN75" s="111"/>
      <c r="CVO75" s="111"/>
      <c r="CVP75" s="111"/>
      <c r="CVQ75" s="111"/>
      <c r="CVR75" s="111"/>
      <c r="CVS75" s="111"/>
      <c r="CVT75" s="111"/>
      <c r="CVU75" s="111"/>
      <c r="CVV75" s="111"/>
      <c r="CVW75" s="111"/>
      <c r="CVX75" s="111"/>
      <c r="CVY75" s="111"/>
      <c r="CVZ75" s="111"/>
      <c r="CWA75" s="111"/>
      <c r="CWB75" s="111"/>
      <c r="CWC75" s="111"/>
      <c r="CWD75" s="111"/>
      <c r="CWE75" s="111"/>
      <c r="CWF75" s="111"/>
      <c r="CWG75" s="111"/>
      <c r="CWH75" s="111"/>
      <c r="CWI75" s="111"/>
      <c r="CWJ75" s="111"/>
      <c r="CWK75" s="111"/>
      <c r="CWL75" s="111"/>
      <c r="CWM75" s="111"/>
      <c r="CWN75" s="111"/>
      <c r="CWO75" s="111"/>
      <c r="CWP75" s="111"/>
      <c r="CWQ75" s="111"/>
      <c r="CWR75" s="111"/>
      <c r="CWS75" s="111"/>
      <c r="CWT75" s="111"/>
      <c r="CWU75" s="111"/>
      <c r="CWV75" s="111"/>
      <c r="CWW75" s="111"/>
      <c r="CWX75" s="111"/>
      <c r="CWY75" s="111"/>
      <c r="CWZ75" s="111"/>
      <c r="CXA75" s="111"/>
      <c r="CXB75" s="111"/>
      <c r="CXC75" s="111"/>
      <c r="CXD75" s="111"/>
      <c r="CXE75" s="111"/>
      <c r="CXF75" s="111"/>
      <c r="CXG75" s="111"/>
      <c r="CXH75" s="111"/>
      <c r="CXI75" s="111"/>
      <c r="CXJ75" s="111"/>
      <c r="CXK75" s="111"/>
      <c r="CXL75" s="111"/>
      <c r="CXM75" s="111"/>
      <c r="CXN75" s="111"/>
      <c r="CXO75" s="111"/>
      <c r="CXP75" s="111"/>
      <c r="CXQ75" s="111"/>
      <c r="CXR75" s="111"/>
      <c r="CXS75" s="111"/>
      <c r="CXT75" s="111"/>
      <c r="CXU75" s="111"/>
      <c r="CXV75" s="111"/>
      <c r="CXW75" s="111"/>
      <c r="CXX75" s="111"/>
      <c r="CXY75" s="111"/>
      <c r="CXZ75" s="111"/>
      <c r="CYA75" s="111"/>
      <c r="CYB75" s="111"/>
      <c r="CYC75" s="111"/>
      <c r="CYD75" s="111"/>
      <c r="CYE75" s="111"/>
      <c r="CYF75" s="111"/>
      <c r="CYG75" s="111"/>
      <c r="CYH75" s="111"/>
      <c r="CYI75" s="111"/>
      <c r="CYJ75" s="111"/>
      <c r="CYK75" s="111"/>
      <c r="CYL75" s="111"/>
      <c r="CYM75" s="111"/>
      <c r="CYN75" s="111"/>
      <c r="CYO75" s="111"/>
      <c r="CYP75" s="111"/>
      <c r="CYQ75" s="111"/>
      <c r="CYR75" s="111"/>
      <c r="CYS75" s="111"/>
      <c r="CYT75" s="111"/>
      <c r="CYU75" s="111"/>
      <c r="CYV75" s="111"/>
      <c r="CYW75" s="111"/>
      <c r="CYX75" s="111"/>
      <c r="CYY75" s="111"/>
      <c r="CYZ75" s="111"/>
      <c r="CZA75" s="111"/>
      <c r="CZB75" s="111"/>
      <c r="CZC75" s="111"/>
      <c r="CZD75" s="111"/>
      <c r="CZE75" s="111"/>
      <c r="CZF75" s="111"/>
      <c r="CZG75" s="111"/>
      <c r="CZH75" s="111"/>
      <c r="CZI75" s="111"/>
      <c r="CZJ75" s="111"/>
      <c r="CZK75" s="111"/>
      <c r="CZL75" s="111"/>
      <c r="CZM75" s="111"/>
      <c r="CZN75" s="111"/>
      <c r="CZO75" s="111"/>
      <c r="CZP75" s="111"/>
      <c r="CZQ75" s="111"/>
      <c r="CZR75" s="111"/>
      <c r="CZS75" s="111"/>
      <c r="CZT75" s="111"/>
      <c r="CZU75" s="111"/>
      <c r="CZV75" s="111"/>
      <c r="CZW75" s="111"/>
      <c r="CZX75" s="111"/>
      <c r="CZY75" s="111"/>
      <c r="CZZ75" s="111"/>
      <c r="DAA75" s="111"/>
      <c r="DAB75" s="111"/>
      <c r="DAC75" s="111"/>
      <c r="DAD75" s="111"/>
      <c r="DAE75" s="111"/>
      <c r="DAF75" s="111"/>
      <c r="DAG75" s="111"/>
      <c r="DAH75" s="111"/>
      <c r="DAI75" s="111"/>
      <c r="DAJ75" s="111"/>
      <c r="DAK75" s="111"/>
      <c r="DAL75" s="111"/>
      <c r="DAM75" s="111"/>
      <c r="DAN75" s="111"/>
      <c r="DAO75" s="111"/>
      <c r="DAP75" s="111"/>
      <c r="DAQ75" s="111"/>
      <c r="DAR75" s="111"/>
      <c r="DAS75" s="111"/>
      <c r="DAT75" s="111"/>
      <c r="DAU75" s="111"/>
      <c r="DAV75" s="111"/>
      <c r="DAW75" s="111"/>
      <c r="DAX75" s="111"/>
      <c r="DAY75" s="111"/>
      <c r="DAZ75" s="111"/>
      <c r="DBA75" s="111"/>
      <c r="DBB75" s="111"/>
      <c r="DBC75" s="111"/>
      <c r="DBD75" s="111"/>
      <c r="DBE75" s="111"/>
      <c r="DBF75" s="111"/>
      <c r="DBG75" s="111"/>
      <c r="DBH75" s="111"/>
      <c r="DBI75" s="111"/>
      <c r="DBJ75" s="111"/>
      <c r="DBK75" s="111"/>
      <c r="DBL75" s="111"/>
      <c r="DBM75" s="111"/>
      <c r="DBN75" s="111"/>
      <c r="DBO75" s="111"/>
      <c r="DBP75" s="111"/>
      <c r="DBQ75" s="111"/>
      <c r="DBR75" s="111"/>
      <c r="DBS75" s="111"/>
      <c r="DBT75" s="111"/>
      <c r="DBU75" s="111"/>
      <c r="DBV75" s="111"/>
      <c r="DBW75" s="111"/>
      <c r="DBX75" s="111"/>
      <c r="DBY75" s="111"/>
      <c r="DBZ75" s="111"/>
      <c r="DCA75" s="111"/>
      <c r="DCB75" s="111"/>
      <c r="DCC75" s="111"/>
      <c r="DCD75" s="111"/>
      <c r="DCE75" s="111"/>
      <c r="DCF75" s="111"/>
      <c r="DCG75" s="111"/>
      <c r="DCH75" s="111"/>
      <c r="DCI75" s="111"/>
      <c r="DCJ75" s="111"/>
      <c r="DCK75" s="111"/>
      <c r="DCL75" s="111"/>
      <c r="DCM75" s="111"/>
      <c r="DCN75" s="111"/>
      <c r="DCO75" s="111"/>
      <c r="DCP75" s="111"/>
      <c r="DCQ75" s="111"/>
      <c r="DCR75" s="111"/>
      <c r="DCS75" s="111"/>
      <c r="DCT75" s="111"/>
      <c r="DCU75" s="111"/>
      <c r="DCV75" s="111"/>
      <c r="DCW75" s="111"/>
      <c r="DCX75" s="111"/>
      <c r="DCY75" s="111"/>
      <c r="DCZ75" s="111"/>
      <c r="DDA75" s="111"/>
      <c r="DDB75" s="111"/>
      <c r="DDC75" s="111"/>
      <c r="DDD75" s="111"/>
      <c r="DDE75" s="111"/>
      <c r="DDF75" s="111"/>
      <c r="DDG75" s="111"/>
      <c r="DDH75" s="111"/>
      <c r="DDI75" s="111"/>
      <c r="DDJ75" s="111"/>
      <c r="DDK75" s="111"/>
      <c r="DDL75" s="111"/>
      <c r="DDM75" s="111"/>
      <c r="DDN75" s="111"/>
      <c r="DDO75" s="111"/>
      <c r="DDP75" s="111"/>
      <c r="DDQ75" s="111"/>
      <c r="DDR75" s="111"/>
      <c r="DDS75" s="111"/>
      <c r="DDT75" s="111"/>
      <c r="DDU75" s="111"/>
      <c r="DDV75" s="111"/>
      <c r="DDW75" s="111"/>
      <c r="DDX75" s="111"/>
      <c r="DDY75" s="111"/>
      <c r="DDZ75" s="111"/>
      <c r="DEA75" s="111"/>
      <c r="DEB75" s="111"/>
      <c r="DEC75" s="111"/>
      <c r="DED75" s="111"/>
      <c r="DEE75" s="111"/>
      <c r="DEF75" s="111"/>
      <c r="DEG75" s="111"/>
      <c r="DEH75" s="111"/>
      <c r="DEI75" s="111"/>
      <c r="DEJ75" s="111"/>
      <c r="DEK75" s="111"/>
      <c r="DEL75" s="111"/>
      <c r="DEM75" s="111"/>
      <c r="DEN75" s="111"/>
      <c r="DEO75" s="111"/>
      <c r="DEP75" s="111"/>
      <c r="DEQ75" s="111"/>
      <c r="DER75" s="111"/>
      <c r="DES75" s="111"/>
      <c r="DET75" s="111"/>
      <c r="DEU75" s="111"/>
      <c r="DEV75" s="111"/>
      <c r="DEW75" s="111"/>
      <c r="DEX75" s="111"/>
      <c r="DEY75" s="111"/>
      <c r="DEZ75" s="111"/>
      <c r="DFA75" s="111"/>
      <c r="DFB75" s="111"/>
      <c r="DFC75" s="111"/>
      <c r="DFD75" s="111"/>
      <c r="DFE75" s="111"/>
      <c r="DFF75" s="111"/>
      <c r="DFG75" s="111"/>
      <c r="DFH75" s="111"/>
      <c r="DFI75" s="111"/>
      <c r="DFJ75" s="111"/>
      <c r="DFK75" s="111"/>
      <c r="DFL75" s="111"/>
      <c r="DFM75" s="111"/>
      <c r="DFN75" s="111"/>
      <c r="DFO75" s="111"/>
      <c r="DFP75" s="111"/>
      <c r="DFQ75" s="111"/>
      <c r="DFR75" s="111"/>
      <c r="DFS75" s="111"/>
      <c r="DFT75" s="111"/>
      <c r="DFU75" s="111"/>
      <c r="DFV75" s="111"/>
      <c r="DFW75" s="111"/>
      <c r="DFX75" s="111"/>
      <c r="DFY75" s="111"/>
      <c r="DFZ75" s="111"/>
      <c r="DGA75" s="111"/>
      <c r="DGB75" s="111"/>
      <c r="DGC75" s="111"/>
      <c r="DGD75" s="111"/>
      <c r="DGE75" s="111"/>
      <c r="DGF75" s="111"/>
      <c r="DGG75" s="111"/>
      <c r="DGH75" s="111"/>
      <c r="DGI75" s="111"/>
      <c r="DGJ75" s="111"/>
      <c r="DGK75" s="111"/>
      <c r="DGL75" s="111"/>
      <c r="DGM75" s="111"/>
      <c r="DGN75" s="111"/>
      <c r="DGO75" s="111"/>
      <c r="DGP75" s="111"/>
      <c r="DGQ75" s="111"/>
      <c r="DGR75" s="111"/>
      <c r="DGS75" s="111"/>
      <c r="DGT75" s="111"/>
      <c r="DGU75" s="111"/>
      <c r="DGV75" s="111"/>
      <c r="DGW75" s="111"/>
      <c r="DGX75" s="111"/>
      <c r="DGY75" s="111"/>
      <c r="DGZ75" s="111"/>
      <c r="DHA75" s="111"/>
      <c r="DHB75" s="111"/>
      <c r="DHC75" s="111"/>
      <c r="DHD75" s="111"/>
      <c r="DHE75" s="111"/>
      <c r="DHF75" s="111"/>
      <c r="DHG75" s="111"/>
      <c r="DHH75" s="111"/>
      <c r="DHI75" s="111"/>
      <c r="DHJ75" s="111"/>
      <c r="DHK75" s="111"/>
      <c r="DHL75" s="111"/>
      <c r="DHM75" s="111"/>
      <c r="DHN75" s="111"/>
      <c r="DHO75" s="111"/>
      <c r="DHP75" s="111"/>
      <c r="DHQ75" s="111"/>
      <c r="DHR75" s="111"/>
      <c r="DHS75" s="111"/>
      <c r="DHT75" s="111"/>
      <c r="DHU75" s="111"/>
      <c r="DHV75" s="111"/>
      <c r="DHW75" s="111"/>
      <c r="DHX75" s="111"/>
      <c r="DHY75" s="111"/>
      <c r="DHZ75" s="111"/>
      <c r="DIA75" s="111"/>
      <c r="DIB75" s="111"/>
      <c r="DIC75" s="111"/>
      <c r="DID75" s="111"/>
      <c r="DIE75" s="111"/>
      <c r="DIF75" s="111"/>
      <c r="DIG75" s="111"/>
      <c r="DIH75" s="111"/>
      <c r="DII75" s="111"/>
      <c r="DIJ75" s="111"/>
      <c r="DIK75" s="111"/>
      <c r="DIL75" s="111"/>
      <c r="DIM75" s="111"/>
      <c r="DIN75" s="111"/>
      <c r="DIO75" s="111"/>
      <c r="DIP75" s="111"/>
      <c r="DIQ75" s="111"/>
      <c r="DIR75" s="111"/>
      <c r="DIS75" s="111"/>
      <c r="DIT75" s="111"/>
      <c r="DIU75" s="111"/>
      <c r="DIV75" s="111"/>
      <c r="DIW75" s="111"/>
      <c r="DIX75" s="111"/>
      <c r="DIY75" s="111"/>
      <c r="DIZ75" s="111"/>
      <c r="DJA75" s="111"/>
      <c r="DJB75" s="111"/>
      <c r="DJC75" s="111"/>
      <c r="DJD75" s="111"/>
      <c r="DJE75" s="111"/>
      <c r="DJF75" s="111"/>
    </row>
    <row r="76" spans="1:2970" s="79" customFormat="1" ht="27.6" customHeight="1" x14ac:dyDescent="0.2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c r="DU76" s="111"/>
      <c r="DV76" s="111"/>
      <c r="DW76" s="111"/>
      <c r="DX76" s="111"/>
      <c r="DY76" s="111"/>
      <c r="DZ76" s="111"/>
      <c r="EA76" s="111"/>
      <c r="EB76" s="111"/>
      <c r="EC76" s="111"/>
      <c r="ED76" s="111"/>
      <c r="EE76" s="111"/>
      <c r="EF76" s="111"/>
      <c r="EG76" s="111"/>
      <c r="EH76" s="111"/>
      <c r="EI76" s="111"/>
      <c r="EJ76" s="111"/>
      <c r="EK76" s="111"/>
      <c r="EL76" s="111"/>
      <c r="EM76" s="111"/>
      <c r="EN76" s="111"/>
      <c r="EO76" s="111"/>
      <c r="EP76" s="111"/>
      <c r="EQ76" s="111"/>
      <c r="ER76" s="111"/>
      <c r="ES76" s="111"/>
      <c r="ET76" s="111"/>
      <c r="EU76" s="111"/>
      <c r="EV76" s="111"/>
      <c r="EW76" s="111"/>
      <c r="EX76" s="111"/>
      <c r="EY76" s="111"/>
      <c r="EZ76" s="111"/>
      <c r="FA76" s="111"/>
      <c r="FB76" s="111"/>
      <c r="FC76" s="111"/>
      <c r="FD76" s="111"/>
      <c r="FE76" s="111"/>
      <c r="FF76" s="111"/>
      <c r="FG76" s="111"/>
      <c r="FH76" s="111"/>
      <c r="FI76" s="111"/>
      <c r="FJ76" s="111"/>
      <c r="FK76" s="111"/>
      <c r="FL76" s="111"/>
      <c r="FM76" s="111"/>
      <c r="FN76" s="111"/>
      <c r="FO76" s="111"/>
      <c r="FP76" s="111"/>
      <c r="FQ76" s="111"/>
      <c r="FR76" s="111"/>
      <c r="FS76" s="111"/>
      <c r="FT76" s="111"/>
      <c r="FU76" s="111"/>
      <c r="FV76" s="111"/>
      <c r="FW76" s="111"/>
      <c r="FX76" s="111"/>
      <c r="FY76" s="111"/>
      <c r="FZ76" s="111"/>
      <c r="GA76" s="111"/>
      <c r="GB76" s="111"/>
      <c r="GC76" s="111"/>
      <c r="GD76" s="111"/>
      <c r="GE76" s="111"/>
      <c r="GF76" s="111"/>
      <c r="GG76" s="111"/>
      <c r="GH76" s="111"/>
      <c r="GI76" s="111"/>
      <c r="GJ76" s="111"/>
      <c r="GK76" s="111"/>
      <c r="GL76" s="111"/>
      <c r="GM76" s="111"/>
      <c r="GN76" s="111"/>
      <c r="GO76" s="111"/>
      <c r="GP76" s="111"/>
      <c r="GQ76" s="111"/>
      <c r="GR76" s="111"/>
      <c r="GS76" s="111"/>
      <c r="GT76" s="111"/>
      <c r="GU76" s="111"/>
      <c r="GV76" s="111"/>
      <c r="GW76" s="111"/>
      <c r="GX76" s="111"/>
      <c r="GY76" s="111"/>
      <c r="GZ76" s="111"/>
      <c r="HA76" s="111"/>
      <c r="HB76" s="111"/>
      <c r="HC76" s="111"/>
      <c r="HD76" s="111"/>
      <c r="HE76" s="111"/>
      <c r="HF76" s="111"/>
      <c r="HG76" s="111"/>
      <c r="HH76" s="111"/>
      <c r="HI76" s="111"/>
      <c r="HJ76" s="111"/>
      <c r="HK76" s="111"/>
      <c r="HL76" s="111"/>
      <c r="HM76" s="111"/>
      <c r="HN76" s="111"/>
      <c r="HO76" s="111"/>
      <c r="HP76" s="111"/>
      <c r="HQ76" s="111"/>
      <c r="HR76" s="111"/>
      <c r="HS76" s="111"/>
      <c r="HT76" s="111"/>
      <c r="HU76" s="111"/>
      <c r="HV76" s="111"/>
      <c r="HW76" s="111"/>
      <c r="HX76" s="111"/>
      <c r="HY76" s="111"/>
      <c r="HZ76" s="111"/>
      <c r="IA76" s="111"/>
      <c r="IB76" s="111"/>
      <c r="IC76" s="111"/>
      <c r="ID76" s="111"/>
      <c r="IE76" s="111"/>
      <c r="IF76" s="111"/>
      <c r="IG76" s="111"/>
      <c r="IH76" s="111"/>
      <c r="II76" s="111"/>
      <c r="IJ76" s="111"/>
      <c r="IK76" s="111"/>
      <c r="IL76" s="111"/>
      <c r="IM76" s="111"/>
      <c r="IN76" s="111"/>
      <c r="IO76" s="111"/>
      <c r="IP76" s="111"/>
      <c r="IQ76" s="111"/>
      <c r="IR76" s="111"/>
      <c r="IS76" s="111"/>
      <c r="IT76" s="111"/>
      <c r="IU76" s="111"/>
      <c r="IV76" s="111"/>
      <c r="IW76" s="111"/>
      <c r="IX76" s="111"/>
      <c r="IY76" s="111"/>
      <c r="IZ76" s="111"/>
      <c r="JA76" s="111"/>
      <c r="JB76" s="111"/>
      <c r="JC76" s="111"/>
      <c r="JD76" s="111"/>
      <c r="JE76" s="111"/>
      <c r="JF76" s="111"/>
      <c r="JG76" s="111"/>
      <c r="JH76" s="111"/>
      <c r="JI76" s="111"/>
      <c r="JJ76" s="111"/>
      <c r="JK76" s="111"/>
      <c r="JL76" s="111"/>
      <c r="JM76" s="111"/>
      <c r="JN76" s="111"/>
      <c r="JO76" s="111"/>
      <c r="JP76" s="111"/>
      <c r="JQ76" s="111"/>
      <c r="JR76" s="111"/>
      <c r="JS76" s="111"/>
      <c r="JT76" s="111"/>
      <c r="JU76" s="111"/>
      <c r="JV76" s="111"/>
      <c r="JW76" s="111"/>
      <c r="JX76" s="111"/>
      <c r="JY76" s="111"/>
      <c r="JZ76" s="111"/>
      <c r="KA76" s="111"/>
      <c r="KB76" s="111"/>
      <c r="KC76" s="111"/>
      <c r="KD76" s="111"/>
      <c r="KE76" s="111"/>
      <c r="KF76" s="111"/>
      <c r="KG76" s="111"/>
      <c r="KH76" s="111"/>
      <c r="KI76" s="111"/>
      <c r="KJ76" s="111"/>
      <c r="KK76" s="111"/>
      <c r="KL76" s="111"/>
      <c r="KM76" s="111"/>
      <c r="KN76" s="111"/>
      <c r="KO76" s="111"/>
      <c r="KP76" s="111"/>
      <c r="KQ76" s="111"/>
      <c r="KR76" s="111"/>
      <c r="KS76" s="111"/>
      <c r="KT76" s="111"/>
      <c r="KU76" s="111"/>
      <c r="KV76" s="111"/>
      <c r="KW76" s="111"/>
      <c r="KX76" s="111"/>
      <c r="KY76" s="111"/>
      <c r="KZ76" s="111"/>
      <c r="LA76" s="111"/>
      <c r="LB76" s="111"/>
      <c r="LC76" s="111"/>
      <c r="LD76" s="111"/>
      <c r="LE76" s="111"/>
      <c r="LF76" s="111"/>
      <c r="LG76" s="111"/>
      <c r="LH76" s="111"/>
      <c r="LI76" s="111"/>
      <c r="LJ76" s="111"/>
      <c r="LK76" s="111"/>
      <c r="LL76" s="111"/>
      <c r="LM76" s="111"/>
      <c r="LN76" s="111"/>
      <c r="LO76" s="111"/>
      <c r="LP76" s="111"/>
      <c r="LQ76" s="111"/>
      <c r="LR76" s="111"/>
      <c r="LS76" s="111"/>
      <c r="LT76" s="111"/>
      <c r="LU76" s="111"/>
      <c r="LV76" s="111"/>
      <c r="LW76" s="111"/>
      <c r="LX76" s="111"/>
      <c r="LY76" s="111"/>
      <c r="LZ76" s="111"/>
      <c r="MA76" s="111"/>
      <c r="MB76" s="111"/>
      <c r="MC76" s="111"/>
      <c r="MD76" s="111"/>
      <c r="ME76" s="111"/>
      <c r="MF76" s="111"/>
      <c r="MG76" s="111"/>
      <c r="MH76" s="111"/>
      <c r="MI76" s="111"/>
      <c r="MJ76" s="111"/>
      <c r="MK76" s="111"/>
      <c r="ML76" s="111"/>
      <c r="MM76" s="111"/>
      <c r="MN76" s="111"/>
      <c r="MO76" s="111"/>
      <c r="MP76" s="111"/>
      <c r="MQ76" s="111"/>
      <c r="MR76" s="111"/>
      <c r="MS76" s="111"/>
      <c r="MT76" s="111"/>
      <c r="MU76" s="111"/>
      <c r="MV76" s="111"/>
      <c r="MW76" s="111"/>
      <c r="MX76" s="111"/>
      <c r="MY76" s="111"/>
      <c r="MZ76" s="111"/>
      <c r="NA76" s="111"/>
      <c r="NB76" s="111"/>
      <c r="NC76" s="111"/>
      <c r="ND76" s="111"/>
      <c r="NE76" s="111"/>
      <c r="NF76" s="111"/>
      <c r="NG76" s="111"/>
      <c r="NH76" s="111"/>
      <c r="NI76" s="111"/>
      <c r="NJ76" s="111"/>
      <c r="NK76" s="111"/>
      <c r="NL76" s="111"/>
      <c r="NM76" s="111"/>
      <c r="NN76" s="111"/>
      <c r="NO76" s="111"/>
      <c r="NP76" s="111"/>
      <c r="NQ76" s="111"/>
      <c r="NR76" s="111"/>
      <c r="NS76" s="111"/>
      <c r="NT76" s="111"/>
      <c r="NU76" s="111"/>
      <c r="NV76" s="111"/>
      <c r="NW76" s="111"/>
      <c r="NX76" s="111"/>
      <c r="NY76" s="111"/>
      <c r="NZ76" s="111"/>
      <c r="OA76" s="111"/>
      <c r="OB76" s="111"/>
      <c r="OC76" s="111"/>
      <c r="OD76" s="111"/>
      <c r="OE76" s="111"/>
      <c r="OF76" s="111"/>
      <c r="OG76" s="111"/>
      <c r="OH76" s="111"/>
      <c r="OI76" s="111"/>
      <c r="OJ76" s="111"/>
      <c r="OK76" s="111"/>
      <c r="OL76" s="111"/>
      <c r="OM76" s="111"/>
      <c r="ON76" s="111"/>
      <c r="OO76" s="111"/>
      <c r="OP76" s="111"/>
      <c r="OQ76" s="111"/>
      <c r="OR76" s="111"/>
      <c r="OS76" s="111"/>
      <c r="OT76" s="111"/>
      <c r="OU76" s="111"/>
      <c r="OV76" s="111"/>
      <c r="OW76" s="111"/>
      <c r="OX76" s="111"/>
      <c r="OY76" s="111"/>
      <c r="OZ76" s="111"/>
      <c r="PA76" s="111"/>
      <c r="PB76" s="111"/>
      <c r="PC76" s="111"/>
      <c r="PD76" s="111"/>
      <c r="PE76" s="111"/>
      <c r="PF76" s="111"/>
      <c r="PG76" s="111"/>
      <c r="PH76" s="111"/>
      <c r="PI76" s="111"/>
      <c r="PJ76" s="111"/>
      <c r="PK76" s="111"/>
      <c r="PL76" s="111"/>
      <c r="PM76" s="111"/>
      <c r="PN76" s="111"/>
      <c r="PO76" s="111"/>
      <c r="PP76" s="111"/>
      <c r="PQ76" s="111"/>
      <c r="PR76" s="111"/>
      <c r="PS76" s="111"/>
      <c r="PT76" s="111"/>
      <c r="PU76" s="111"/>
      <c r="PV76" s="111"/>
      <c r="PW76" s="111"/>
      <c r="PX76" s="111"/>
      <c r="PY76" s="111"/>
      <c r="PZ76" s="111"/>
      <c r="QA76" s="111"/>
      <c r="QB76" s="111"/>
      <c r="QC76" s="111"/>
      <c r="QD76" s="111"/>
      <c r="QE76" s="111"/>
      <c r="QF76" s="111"/>
      <c r="QG76" s="111"/>
      <c r="QH76" s="111"/>
      <c r="QI76" s="111"/>
      <c r="QJ76" s="111"/>
      <c r="QK76" s="111"/>
      <c r="QL76" s="111"/>
      <c r="QM76" s="111"/>
      <c r="QN76" s="111"/>
      <c r="QO76" s="111"/>
      <c r="QP76" s="111"/>
      <c r="QQ76" s="111"/>
      <c r="QR76" s="111"/>
      <c r="QS76" s="111"/>
      <c r="QT76" s="111"/>
      <c r="QU76" s="111"/>
      <c r="QV76" s="111"/>
      <c r="QW76" s="111"/>
      <c r="QX76" s="111"/>
      <c r="QY76" s="111"/>
      <c r="QZ76" s="111"/>
      <c r="RA76" s="111"/>
      <c r="RB76" s="111"/>
      <c r="RC76" s="111"/>
      <c r="RD76" s="111"/>
      <c r="RE76" s="111"/>
      <c r="RF76" s="111"/>
      <c r="RG76" s="111"/>
      <c r="RH76" s="111"/>
      <c r="RI76" s="111"/>
      <c r="RJ76" s="111"/>
      <c r="RK76" s="111"/>
      <c r="RL76" s="111"/>
      <c r="RM76" s="111"/>
      <c r="RN76" s="111"/>
      <c r="RO76" s="111"/>
      <c r="RP76" s="111"/>
      <c r="RQ76" s="111"/>
      <c r="RR76" s="111"/>
      <c r="RS76" s="111"/>
      <c r="RT76" s="111"/>
      <c r="RU76" s="111"/>
      <c r="RV76" s="111"/>
      <c r="RW76" s="111"/>
      <c r="RX76" s="111"/>
      <c r="RY76" s="111"/>
      <c r="RZ76" s="111"/>
      <c r="SA76" s="111"/>
      <c r="SB76" s="111"/>
      <c r="SC76" s="111"/>
      <c r="SD76" s="111"/>
      <c r="SE76" s="111"/>
      <c r="SF76" s="111"/>
      <c r="SG76" s="111"/>
      <c r="SH76" s="111"/>
      <c r="SI76" s="111"/>
      <c r="SJ76" s="111"/>
      <c r="SK76" s="111"/>
      <c r="SL76" s="111"/>
      <c r="SM76" s="111"/>
      <c r="SN76" s="111"/>
      <c r="SO76" s="111"/>
      <c r="SP76" s="111"/>
      <c r="SQ76" s="111"/>
      <c r="SR76" s="111"/>
      <c r="SS76" s="111"/>
      <c r="ST76" s="111"/>
      <c r="SU76" s="111"/>
      <c r="SV76" s="111"/>
      <c r="SW76" s="111"/>
      <c r="SX76" s="111"/>
      <c r="SY76" s="111"/>
      <c r="SZ76" s="111"/>
      <c r="TA76" s="111"/>
      <c r="TB76" s="111"/>
      <c r="TC76" s="111"/>
      <c r="TD76" s="111"/>
      <c r="TE76" s="111"/>
      <c r="TF76" s="111"/>
      <c r="TG76" s="111"/>
      <c r="TH76" s="111"/>
      <c r="TI76" s="111"/>
      <c r="TJ76" s="111"/>
      <c r="TK76" s="111"/>
      <c r="TL76" s="111"/>
      <c r="TM76" s="111"/>
      <c r="TN76" s="111"/>
      <c r="TO76" s="111"/>
      <c r="TP76" s="111"/>
      <c r="TQ76" s="111"/>
      <c r="TR76" s="111"/>
      <c r="TS76" s="111"/>
      <c r="TT76" s="111"/>
      <c r="TU76" s="111"/>
      <c r="TV76" s="111"/>
      <c r="TW76" s="111"/>
      <c r="TX76" s="111"/>
      <c r="TY76" s="111"/>
      <c r="TZ76" s="111"/>
      <c r="UA76" s="111"/>
      <c r="UB76" s="111"/>
      <c r="UC76" s="111"/>
      <c r="UD76" s="111"/>
      <c r="UE76" s="111"/>
      <c r="UF76" s="111"/>
      <c r="UG76" s="111"/>
      <c r="UH76" s="111"/>
      <c r="UI76" s="111"/>
      <c r="UJ76" s="111"/>
      <c r="UK76" s="111"/>
      <c r="UL76" s="111"/>
      <c r="UM76" s="111"/>
      <c r="UN76" s="111"/>
      <c r="UO76" s="111"/>
      <c r="UP76" s="111"/>
      <c r="UQ76" s="111"/>
      <c r="UR76" s="111"/>
      <c r="US76" s="111"/>
      <c r="UT76" s="111"/>
      <c r="UU76" s="111"/>
      <c r="UV76" s="111"/>
      <c r="UW76" s="111"/>
      <c r="UX76" s="111"/>
      <c r="UY76" s="111"/>
      <c r="UZ76" s="111"/>
      <c r="VA76" s="111"/>
      <c r="VB76" s="111"/>
      <c r="VC76" s="111"/>
      <c r="VD76" s="111"/>
      <c r="VE76" s="111"/>
      <c r="VF76" s="111"/>
      <c r="VG76" s="111"/>
      <c r="VH76" s="111"/>
      <c r="VI76" s="111"/>
      <c r="VJ76" s="111"/>
      <c r="VK76" s="111"/>
      <c r="VL76" s="111"/>
      <c r="VM76" s="111"/>
      <c r="VN76" s="111"/>
      <c r="VO76" s="111"/>
      <c r="VP76" s="111"/>
      <c r="VQ76" s="111"/>
      <c r="VR76" s="111"/>
      <c r="VS76" s="111"/>
      <c r="VT76" s="111"/>
      <c r="VU76" s="111"/>
      <c r="VV76" s="111"/>
      <c r="VW76" s="111"/>
      <c r="VX76" s="111"/>
      <c r="VY76" s="111"/>
      <c r="VZ76" s="111"/>
      <c r="WA76" s="111"/>
      <c r="WB76" s="111"/>
      <c r="WC76" s="111"/>
      <c r="WD76" s="111"/>
      <c r="WE76" s="111"/>
      <c r="WF76" s="111"/>
      <c r="WG76" s="111"/>
      <c r="WH76" s="111"/>
      <c r="WI76" s="111"/>
      <c r="WJ76" s="111"/>
      <c r="WK76" s="111"/>
      <c r="WL76" s="111"/>
      <c r="WM76" s="111"/>
      <c r="WN76" s="111"/>
      <c r="WO76" s="111"/>
      <c r="WP76" s="111"/>
      <c r="WQ76" s="111"/>
      <c r="WR76" s="111"/>
      <c r="WS76" s="111"/>
      <c r="WT76" s="111"/>
      <c r="WU76" s="111"/>
      <c r="WV76" s="111"/>
      <c r="WW76" s="111"/>
      <c r="WX76" s="111"/>
      <c r="WY76" s="111"/>
      <c r="WZ76" s="111"/>
      <c r="XA76" s="111"/>
      <c r="XB76" s="111"/>
      <c r="XC76" s="111"/>
      <c r="XD76" s="111"/>
      <c r="XE76" s="111"/>
      <c r="XF76" s="111"/>
      <c r="XG76" s="111"/>
      <c r="XH76" s="111"/>
      <c r="XI76" s="111"/>
      <c r="XJ76" s="111"/>
      <c r="XK76" s="111"/>
      <c r="XL76" s="111"/>
      <c r="XM76" s="111"/>
      <c r="XN76" s="111"/>
      <c r="XO76" s="111"/>
      <c r="XP76" s="111"/>
      <c r="XQ76" s="111"/>
      <c r="XR76" s="111"/>
      <c r="XS76" s="111"/>
      <c r="XT76" s="111"/>
      <c r="XU76" s="111"/>
      <c r="XV76" s="111"/>
      <c r="XW76" s="111"/>
      <c r="XX76" s="111"/>
      <c r="XY76" s="111"/>
      <c r="XZ76" s="111"/>
      <c r="YA76" s="111"/>
      <c r="YB76" s="111"/>
      <c r="YC76" s="111"/>
      <c r="YD76" s="111"/>
      <c r="YE76" s="111"/>
      <c r="YF76" s="111"/>
      <c r="YG76" s="111"/>
      <c r="YH76" s="111"/>
      <c r="YI76" s="111"/>
      <c r="YJ76" s="111"/>
      <c r="YK76" s="111"/>
      <c r="YL76" s="111"/>
      <c r="YM76" s="111"/>
      <c r="YN76" s="111"/>
      <c r="YO76" s="111"/>
      <c r="YP76" s="111"/>
      <c r="YQ76" s="111"/>
      <c r="YR76" s="111"/>
      <c r="YS76" s="111"/>
      <c r="YT76" s="111"/>
      <c r="YU76" s="111"/>
      <c r="YV76" s="111"/>
      <c r="YW76" s="111"/>
      <c r="YX76" s="111"/>
      <c r="YY76" s="111"/>
      <c r="YZ76" s="111"/>
      <c r="ZA76" s="111"/>
      <c r="ZB76" s="111"/>
      <c r="ZC76" s="111"/>
      <c r="ZD76" s="111"/>
      <c r="ZE76" s="111"/>
      <c r="ZF76" s="111"/>
      <c r="ZG76" s="111"/>
      <c r="ZH76" s="111"/>
      <c r="ZI76" s="111"/>
      <c r="ZJ76" s="111"/>
      <c r="ZK76" s="111"/>
      <c r="ZL76" s="111"/>
      <c r="ZM76" s="111"/>
      <c r="ZN76" s="111"/>
      <c r="ZO76" s="111"/>
      <c r="ZP76" s="111"/>
      <c r="ZQ76" s="111"/>
      <c r="ZR76" s="111"/>
      <c r="ZS76" s="111"/>
      <c r="ZT76" s="111"/>
      <c r="ZU76" s="111"/>
      <c r="ZV76" s="111"/>
      <c r="ZW76" s="111"/>
      <c r="ZX76" s="111"/>
      <c r="ZY76" s="111"/>
      <c r="ZZ76" s="111"/>
      <c r="AAA76" s="111"/>
      <c r="AAB76" s="111"/>
      <c r="AAC76" s="111"/>
      <c r="AAD76" s="111"/>
      <c r="AAE76" s="111"/>
      <c r="AAF76" s="111"/>
      <c r="AAG76" s="111"/>
      <c r="AAH76" s="111"/>
      <c r="AAI76" s="111"/>
      <c r="AAJ76" s="111"/>
      <c r="AAK76" s="111"/>
      <c r="AAL76" s="111"/>
      <c r="AAM76" s="111"/>
      <c r="AAN76" s="111"/>
      <c r="AAO76" s="111"/>
      <c r="AAP76" s="111"/>
      <c r="AAQ76" s="111"/>
      <c r="AAR76" s="111"/>
      <c r="AAS76" s="111"/>
      <c r="AAT76" s="111"/>
      <c r="AAU76" s="111"/>
      <c r="AAV76" s="111"/>
      <c r="AAW76" s="111"/>
      <c r="AAX76" s="111"/>
      <c r="AAY76" s="111"/>
      <c r="AAZ76" s="111"/>
      <c r="ABA76" s="111"/>
      <c r="ABB76" s="111"/>
      <c r="ABC76" s="111"/>
      <c r="ABD76" s="111"/>
      <c r="ABE76" s="111"/>
      <c r="ABF76" s="111"/>
      <c r="ABG76" s="111"/>
      <c r="ABH76" s="111"/>
      <c r="ABI76" s="111"/>
      <c r="ABJ76" s="111"/>
      <c r="ABK76" s="111"/>
      <c r="ABL76" s="111"/>
      <c r="ABM76" s="111"/>
      <c r="ABN76" s="111"/>
      <c r="ABO76" s="111"/>
      <c r="ABP76" s="111"/>
      <c r="ABQ76" s="111"/>
      <c r="ABR76" s="111"/>
      <c r="ABS76" s="111"/>
      <c r="ABT76" s="111"/>
      <c r="ABU76" s="111"/>
      <c r="ABV76" s="111"/>
      <c r="ABW76" s="111"/>
      <c r="ABX76" s="111"/>
      <c r="ABY76" s="111"/>
      <c r="ABZ76" s="111"/>
      <c r="ACA76" s="111"/>
      <c r="ACB76" s="111"/>
      <c r="ACC76" s="111"/>
      <c r="ACD76" s="111"/>
      <c r="ACE76" s="111"/>
      <c r="ACF76" s="111"/>
      <c r="ACG76" s="111"/>
      <c r="ACH76" s="111"/>
      <c r="ACI76" s="111"/>
      <c r="ACJ76" s="111"/>
      <c r="ACK76" s="111"/>
      <c r="ACL76" s="111"/>
      <c r="ACM76" s="111"/>
      <c r="ACN76" s="111"/>
      <c r="ACO76" s="111"/>
      <c r="ACP76" s="111"/>
      <c r="ACQ76" s="111"/>
      <c r="ACR76" s="111"/>
      <c r="ACS76" s="111"/>
      <c r="ACT76" s="111"/>
      <c r="ACU76" s="111"/>
      <c r="ACV76" s="111"/>
      <c r="ACW76" s="111"/>
      <c r="ACX76" s="111"/>
      <c r="ACY76" s="111"/>
      <c r="ACZ76" s="111"/>
      <c r="ADA76" s="111"/>
      <c r="ADB76" s="111"/>
      <c r="ADC76" s="111"/>
      <c r="ADD76" s="111"/>
      <c r="ADE76" s="111"/>
      <c r="ADF76" s="111"/>
      <c r="ADG76" s="111"/>
      <c r="ADH76" s="111"/>
      <c r="ADI76" s="111"/>
      <c r="ADJ76" s="111"/>
      <c r="ADK76" s="111"/>
      <c r="ADL76" s="111"/>
      <c r="ADM76" s="111"/>
      <c r="ADN76" s="111"/>
      <c r="ADO76" s="111"/>
      <c r="ADP76" s="111"/>
      <c r="ADQ76" s="111"/>
      <c r="ADR76" s="111"/>
      <c r="ADS76" s="111"/>
      <c r="ADT76" s="111"/>
      <c r="ADU76" s="111"/>
      <c r="ADV76" s="111"/>
      <c r="ADW76" s="111"/>
      <c r="ADX76" s="111"/>
      <c r="ADY76" s="111"/>
      <c r="ADZ76" s="111"/>
      <c r="AEA76" s="111"/>
      <c r="AEB76" s="111"/>
      <c r="AEC76" s="111"/>
      <c r="AED76" s="111"/>
      <c r="AEE76" s="111"/>
      <c r="AEF76" s="111"/>
      <c r="AEG76" s="111"/>
      <c r="AEH76" s="111"/>
      <c r="AEI76" s="111"/>
      <c r="AEJ76" s="111"/>
      <c r="AEK76" s="111"/>
      <c r="AEL76" s="111"/>
      <c r="AEM76" s="111"/>
      <c r="AEN76" s="111"/>
      <c r="AEO76" s="111"/>
      <c r="AEP76" s="111"/>
      <c r="AEQ76" s="111"/>
      <c r="AER76" s="111"/>
      <c r="AES76" s="111"/>
      <c r="AET76" s="111"/>
      <c r="AEU76" s="111"/>
      <c r="AEV76" s="111"/>
      <c r="AEW76" s="111"/>
      <c r="AEX76" s="111"/>
      <c r="AEY76" s="111"/>
      <c r="AEZ76" s="111"/>
      <c r="AFA76" s="111"/>
      <c r="AFB76" s="111"/>
      <c r="AFC76" s="111"/>
      <c r="AFD76" s="111"/>
      <c r="AFE76" s="111"/>
      <c r="AFF76" s="111"/>
      <c r="AFG76" s="111"/>
      <c r="AFH76" s="111"/>
      <c r="AFI76" s="111"/>
      <c r="AFJ76" s="111"/>
      <c r="AFK76" s="111"/>
      <c r="AFL76" s="111"/>
      <c r="AFM76" s="111"/>
      <c r="AFN76" s="111"/>
      <c r="AFO76" s="111"/>
      <c r="AFP76" s="111"/>
      <c r="AFQ76" s="111"/>
      <c r="AFR76" s="111"/>
      <c r="AFS76" s="111"/>
      <c r="AFT76" s="111"/>
      <c r="AFU76" s="111"/>
      <c r="AFV76" s="111"/>
      <c r="AFW76" s="111"/>
      <c r="AFX76" s="111"/>
      <c r="AFY76" s="111"/>
      <c r="AFZ76" s="111"/>
      <c r="AGA76" s="111"/>
      <c r="AGB76" s="111"/>
      <c r="AGC76" s="111"/>
      <c r="AGD76" s="111"/>
      <c r="AGE76" s="111"/>
      <c r="AGF76" s="111"/>
      <c r="AGG76" s="111"/>
      <c r="AGH76" s="111"/>
      <c r="AGI76" s="111"/>
      <c r="AGJ76" s="111"/>
      <c r="AGK76" s="111"/>
      <c r="AGL76" s="111"/>
      <c r="AGM76" s="111"/>
      <c r="AGN76" s="111"/>
      <c r="AGO76" s="111"/>
      <c r="AGP76" s="111"/>
      <c r="AGQ76" s="111"/>
      <c r="AGR76" s="111"/>
      <c r="AGS76" s="111"/>
      <c r="AGT76" s="111"/>
      <c r="AGU76" s="111"/>
      <c r="AGV76" s="111"/>
      <c r="AGW76" s="111"/>
      <c r="AGX76" s="111"/>
      <c r="AGY76" s="111"/>
      <c r="AGZ76" s="111"/>
      <c r="AHA76" s="111"/>
      <c r="AHB76" s="111"/>
      <c r="AHC76" s="111"/>
      <c r="AHD76" s="111"/>
      <c r="AHE76" s="111"/>
      <c r="AHF76" s="111"/>
      <c r="AHG76" s="111"/>
      <c r="AHH76" s="111"/>
      <c r="AHI76" s="111"/>
      <c r="AHJ76" s="111"/>
      <c r="AHK76" s="111"/>
      <c r="AHL76" s="111"/>
      <c r="AHM76" s="111"/>
      <c r="AHN76" s="111"/>
      <c r="AHO76" s="111"/>
      <c r="AHP76" s="111"/>
      <c r="AHQ76" s="111"/>
      <c r="AHR76" s="111"/>
      <c r="AHS76" s="111"/>
      <c r="AHT76" s="111"/>
      <c r="AHU76" s="111"/>
      <c r="AHV76" s="111"/>
      <c r="AHW76" s="111"/>
      <c r="AHX76" s="111"/>
      <c r="AHY76" s="111"/>
      <c r="AHZ76" s="111"/>
      <c r="AIA76" s="111"/>
      <c r="AIB76" s="111"/>
      <c r="AIC76" s="111"/>
      <c r="AID76" s="111"/>
      <c r="AIE76" s="111"/>
      <c r="AIF76" s="111"/>
      <c r="AIG76" s="111"/>
      <c r="AIH76" s="111"/>
      <c r="AII76" s="111"/>
      <c r="AIJ76" s="111"/>
      <c r="AIK76" s="111"/>
      <c r="AIL76" s="111"/>
      <c r="AIM76" s="111"/>
      <c r="AIN76" s="111"/>
      <c r="AIO76" s="111"/>
      <c r="AIP76" s="111"/>
      <c r="AIQ76" s="111"/>
      <c r="AIR76" s="111"/>
      <c r="AIS76" s="111"/>
      <c r="AIT76" s="111"/>
      <c r="AIU76" s="111"/>
      <c r="AIV76" s="111"/>
      <c r="AIW76" s="111"/>
      <c r="AIX76" s="111"/>
      <c r="AIY76" s="111"/>
      <c r="AIZ76" s="111"/>
      <c r="AJA76" s="111"/>
      <c r="AJB76" s="111"/>
      <c r="AJC76" s="111"/>
      <c r="AJD76" s="111"/>
      <c r="AJE76" s="111"/>
      <c r="AJF76" s="111"/>
      <c r="AJG76" s="111"/>
      <c r="AJH76" s="111"/>
      <c r="AJI76" s="111"/>
      <c r="AJJ76" s="111"/>
      <c r="AJK76" s="111"/>
      <c r="AJL76" s="111"/>
      <c r="AJM76" s="111"/>
      <c r="AJN76" s="111"/>
      <c r="AJO76" s="111"/>
      <c r="AJP76" s="111"/>
      <c r="AJQ76" s="111"/>
      <c r="AJR76" s="111"/>
      <c r="AJS76" s="111"/>
      <c r="AJT76" s="111"/>
      <c r="AJU76" s="111"/>
      <c r="AJV76" s="111"/>
      <c r="AJW76" s="111"/>
      <c r="AJX76" s="111"/>
      <c r="AJY76" s="111"/>
      <c r="AJZ76" s="111"/>
      <c r="AKA76" s="111"/>
      <c r="AKB76" s="111"/>
      <c r="AKC76" s="111"/>
      <c r="AKD76" s="111"/>
      <c r="AKE76" s="111"/>
      <c r="AKF76" s="111"/>
      <c r="AKG76" s="111"/>
      <c r="AKH76" s="111"/>
      <c r="AKI76" s="111"/>
      <c r="AKJ76" s="111"/>
      <c r="AKK76" s="111"/>
      <c r="AKL76" s="111"/>
      <c r="AKM76" s="111"/>
      <c r="AKN76" s="111"/>
      <c r="AKO76" s="111"/>
      <c r="AKP76" s="111"/>
      <c r="AKQ76" s="111"/>
      <c r="AKR76" s="111"/>
      <c r="AKS76" s="111"/>
      <c r="AKT76" s="111"/>
      <c r="AKU76" s="111"/>
      <c r="AKV76" s="111"/>
      <c r="AKW76" s="111"/>
      <c r="AKX76" s="111"/>
      <c r="AKY76" s="111"/>
      <c r="AKZ76" s="111"/>
      <c r="ALA76" s="111"/>
      <c r="ALB76" s="111"/>
      <c r="ALC76" s="111"/>
      <c r="ALD76" s="111"/>
      <c r="ALE76" s="111"/>
      <c r="ALF76" s="111"/>
      <c r="ALG76" s="111"/>
      <c r="ALH76" s="111"/>
      <c r="ALI76" s="111"/>
      <c r="ALJ76" s="111"/>
      <c r="ALK76" s="111"/>
      <c r="ALL76" s="111"/>
      <c r="ALM76" s="111"/>
      <c r="ALN76" s="111"/>
      <c r="ALO76" s="111"/>
      <c r="ALP76" s="111"/>
      <c r="ALQ76" s="111"/>
      <c r="ALR76" s="111"/>
      <c r="ALS76" s="111"/>
      <c r="ALT76" s="111"/>
      <c r="ALU76" s="111"/>
      <c r="ALV76" s="111"/>
      <c r="ALW76" s="111"/>
      <c r="ALX76" s="111"/>
      <c r="ALY76" s="111"/>
      <c r="ALZ76" s="111"/>
      <c r="AMA76" s="111"/>
      <c r="AMB76" s="111"/>
      <c r="AMC76" s="111"/>
      <c r="AMD76" s="111"/>
      <c r="AME76" s="111"/>
      <c r="AMF76" s="111"/>
      <c r="AMG76" s="111"/>
      <c r="AMH76" s="111"/>
      <c r="AMI76" s="111"/>
      <c r="AMJ76" s="111"/>
      <c r="AMK76" s="111"/>
      <c r="AML76" s="111"/>
      <c r="AMM76" s="111"/>
      <c r="AMN76" s="111"/>
      <c r="AMO76" s="111"/>
      <c r="AMP76" s="111"/>
      <c r="AMQ76" s="111"/>
      <c r="AMR76" s="111"/>
      <c r="AMS76" s="111"/>
      <c r="AMT76" s="111"/>
      <c r="AMU76" s="111"/>
      <c r="AMV76" s="111"/>
      <c r="AMW76" s="111"/>
      <c r="AMX76" s="111"/>
      <c r="AMY76" s="111"/>
      <c r="AMZ76" s="111"/>
      <c r="ANA76" s="111"/>
      <c r="ANB76" s="111"/>
      <c r="ANC76" s="111"/>
      <c r="AND76" s="111"/>
      <c r="ANE76" s="111"/>
      <c r="ANF76" s="111"/>
      <c r="ANG76" s="111"/>
      <c r="ANH76" s="111"/>
      <c r="ANI76" s="111"/>
      <c r="ANJ76" s="111"/>
      <c r="ANK76" s="111"/>
      <c r="ANL76" s="111"/>
      <c r="ANM76" s="111"/>
      <c r="ANN76" s="111"/>
      <c r="ANO76" s="111"/>
      <c r="ANP76" s="111"/>
      <c r="ANQ76" s="111"/>
      <c r="ANR76" s="111"/>
      <c r="ANS76" s="111"/>
      <c r="ANT76" s="111"/>
      <c r="ANU76" s="111"/>
      <c r="ANV76" s="111"/>
      <c r="ANW76" s="111"/>
      <c r="ANX76" s="111"/>
      <c r="ANY76" s="111"/>
      <c r="ANZ76" s="111"/>
      <c r="AOA76" s="111"/>
      <c r="AOB76" s="111"/>
      <c r="AOC76" s="111"/>
      <c r="AOD76" s="111"/>
      <c r="AOE76" s="111"/>
      <c r="AOF76" s="111"/>
      <c r="AOG76" s="111"/>
      <c r="AOH76" s="111"/>
      <c r="AOI76" s="111"/>
      <c r="AOJ76" s="111"/>
      <c r="AOK76" s="111"/>
      <c r="AOL76" s="111"/>
      <c r="AOM76" s="111"/>
      <c r="AON76" s="111"/>
      <c r="AOO76" s="111"/>
      <c r="AOP76" s="111"/>
      <c r="AOQ76" s="111"/>
      <c r="AOR76" s="111"/>
      <c r="AOS76" s="111"/>
      <c r="AOT76" s="111"/>
      <c r="AOU76" s="111"/>
      <c r="AOV76" s="111"/>
      <c r="AOW76" s="111"/>
      <c r="AOX76" s="111"/>
      <c r="AOY76" s="111"/>
      <c r="AOZ76" s="111"/>
      <c r="APA76" s="111"/>
      <c r="APB76" s="111"/>
      <c r="APC76" s="111"/>
      <c r="APD76" s="111"/>
      <c r="APE76" s="111"/>
      <c r="APF76" s="111"/>
      <c r="APG76" s="111"/>
      <c r="APH76" s="111"/>
      <c r="API76" s="111"/>
      <c r="APJ76" s="111"/>
      <c r="APK76" s="111"/>
      <c r="APL76" s="111"/>
      <c r="APM76" s="111"/>
      <c r="APN76" s="111"/>
      <c r="APO76" s="111"/>
      <c r="APP76" s="111"/>
      <c r="APQ76" s="111"/>
      <c r="APR76" s="111"/>
      <c r="APS76" s="111"/>
      <c r="APT76" s="111"/>
      <c r="APU76" s="111"/>
      <c r="APV76" s="111"/>
      <c r="APW76" s="111"/>
      <c r="APX76" s="111"/>
      <c r="APY76" s="111"/>
      <c r="APZ76" s="111"/>
      <c r="AQA76" s="111"/>
      <c r="AQB76" s="111"/>
      <c r="AQC76" s="111"/>
      <c r="AQD76" s="111"/>
      <c r="AQE76" s="111"/>
      <c r="AQF76" s="111"/>
      <c r="AQG76" s="111"/>
      <c r="AQH76" s="111"/>
      <c r="AQI76" s="111"/>
      <c r="AQJ76" s="111"/>
      <c r="AQK76" s="111"/>
      <c r="AQL76" s="111"/>
      <c r="AQM76" s="111"/>
      <c r="AQN76" s="111"/>
      <c r="AQO76" s="111"/>
      <c r="AQP76" s="111"/>
      <c r="AQQ76" s="111"/>
      <c r="AQR76" s="111"/>
      <c r="AQS76" s="111"/>
      <c r="AQT76" s="111"/>
      <c r="AQU76" s="111"/>
      <c r="AQV76" s="111"/>
      <c r="AQW76" s="111"/>
      <c r="AQX76" s="111"/>
      <c r="AQY76" s="111"/>
      <c r="AQZ76" s="111"/>
      <c r="ARA76" s="111"/>
      <c r="ARB76" s="111"/>
      <c r="ARC76" s="111"/>
      <c r="ARD76" s="111"/>
      <c r="ARE76" s="111"/>
      <c r="ARF76" s="111"/>
      <c r="ARG76" s="111"/>
      <c r="ARH76" s="111"/>
      <c r="ARI76" s="111"/>
      <c r="ARJ76" s="111"/>
      <c r="ARK76" s="111"/>
      <c r="ARL76" s="111"/>
      <c r="ARM76" s="111"/>
      <c r="ARN76" s="111"/>
      <c r="ARO76" s="111"/>
      <c r="ARP76" s="111"/>
      <c r="ARQ76" s="111"/>
      <c r="ARR76" s="111"/>
      <c r="ARS76" s="111"/>
      <c r="ART76" s="111"/>
      <c r="ARU76" s="111"/>
      <c r="ARV76" s="111"/>
      <c r="ARW76" s="111"/>
      <c r="ARX76" s="111"/>
      <c r="ARY76" s="111"/>
      <c r="ARZ76" s="111"/>
      <c r="ASA76" s="111"/>
      <c r="ASB76" s="111"/>
      <c r="ASC76" s="111"/>
      <c r="ASD76" s="111"/>
      <c r="ASE76" s="111"/>
      <c r="ASF76" s="111"/>
      <c r="ASG76" s="111"/>
      <c r="ASH76" s="111"/>
      <c r="ASI76" s="111"/>
      <c r="ASJ76" s="111"/>
      <c r="ASK76" s="111"/>
      <c r="ASL76" s="111"/>
      <c r="ASM76" s="111"/>
      <c r="ASN76" s="111"/>
      <c r="ASO76" s="111"/>
      <c r="ASP76" s="111"/>
      <c r="ASQ76" s="111"/>
      <c r="ASR76" s="111"/>
      <c r="ASS76" s="111"/>
      <c r="AST76" s="111"/>
      <c r="ASU76" s="111"/>
      <c r="ASV76" s="111"/>
      <c r="ASW76" s="111"/>
      <c r="ASX76" s="111"/>
      <c r="ASY76" s="111"/>
      <c r="ASZ76" s="111"/>
      <c r="ATA76" s="111"/>
      <c r="ATB76" s="111"/>
      <c r="ATC76" s="111"/>
      <c r="ATD76" s="111"/>
      <c r="ATE76" s="111"/>
      <c r="ATF76" s="111"/>
      <c r="ATG76" s="111"/>
      <c r="ATH76" s="111"/>
      <c r="ATI76" s="111"/>
      <c r="ATJ76" s="111"/>
      <c r="ATK76" s="111"/>
      <c r="ATL76" s="111"/>
      <c r="ATM76" s="111"/>
      <c r="ATN76" s="111"/>
      <c r="ATO76" s="111"/>
      <c r="ATP76" s="111"/>
      <c r="ATQ76" s="111"/>
      <c r="ATR76" s="111"/>
      <c r="ATS76" s="111"/>
      <c r="ATT76" s="111"/>
      <c r="ATU76" s="111"/>
      <c r="ATV76" s="111"/>
      <c r="ATW76" s="111"/>
      <c r="ATX76" s="111"/>
      <c r="ATY76" s="111"/>
      <c r="ATZ76" s="111"/>
      <c r="AUA76" s="111"/>
      <c r="AUB76" s="111"/>
      <c r="AUC76" s="111"/>
      <c r="AUD76" s="111"/>
      <c r="AUE76" s="111"/>
      <c r="AUF76" s="111"/>
      <c r="AUG76" s="111"/>
      <c r="AUH76" s="111"/>
      <c r="AUI76" s="111"/>
      <c r="AUJ76" s="111"/>
      <c r="AUK76" s="111"/>
      <c r="AUL76" s="111"/>
      <c r="AUM76" s="111"/>
      <c r="AUN76" s="111"/>
      <c r="AUO76" s="111"/>
      <c r="AUP76" s="111"/>
      <c r="AUQ76" s="111"/>
      <c r="AUR76" s="111"/>
      <c r="AUS76" s="111"/>
      <c r="AUT76" s="111"/>
      <c r="AUU76" s="111"/>
      <c r="AUV76" s="111"/>
      <c r="AUW76" s="111"/>
      <c r="AUX76" s="111"/>
      <c r="AUY76" s="111"/>
      <c r="AUZ76" s="111"/>
      <c r="AVA76" s="111"/>
      <c r="AVB76" s="111"/>
      <c r="AVC76" s="111"/>
      <c r="AVD76" s="111"/>
      <c r="AVE76" s="111"/>
      <c r="AVF76" s="111"/>
      <c r="AVG76" s="111"/>
      <c r="AVH76" s="111"/>
      <c r="AVI76" s="111"/>
      <c r="AVJ76" s="111"/>
      <c r="AVK76" s="111"/>
      <c r="AVL76" s="111"/>
      <c r="AVM76" s="111"/>
      <c r="AVN76" s="111"/>
      <c r="AVO76" s="111"/>
      <c r="AVP76" s="111"/>
      <c r="AVQ76" s="111"/>
      <c r="AVR76" s="111"/>
      <c r="AVS76" s="111"/>
      <c r="AVT76" s="111"/>
      <c r="AVU76" s="111"/>
      <c r="AVV76" s="111"/>
      <c r="AVW76" s="111"/>
      <c r="AVX76" s="111"/>
      <c r="AVY76" s="111"/>
      <c r="AVZ76" s="111"/>
      <c r="AWA76" s="111"/>
      <c r="AWB76" s="111"/>
      <c r="AWC76" s="111"/>
      <c r="AWD76" s="111"/>
      <c r="AWE76" s="111"/>
      <c r="AWF76" s="111"/>
      <c r="AWG76" s="111"/>
      <c r="AWH76" s="111"/>
      <c r="AWI76" s="111"/>
      <c r="AWJ76" s="111"/>
      <c r="AWK76" s="111"/>
      <c r="AWL76" s="111"/>
      <c r="AWM76" s="111"/>
      <c r="AWN76" s="111"/>
      <c r="AWO76" s="111"/>
      <c r="AWP76" s="111"/>
      <c r="AWQ76" s="111"/>
      <c r="AWR76" s="111"/>
      <c r="AWS76" s="111"/>
      <c r="AWT76" s="111"/>
      <c r="AWU76" s="111"/>
      <c r="AWV76" s="111"/>
      <c r="AWW76" s="111"/>
      <c r="AWX76" s="111"/>
      <c r="AWY76" s="111"/>
      <c r="AWZ76" s="111"/>
      <c r="AXA76" s="111"/>
      <c r="AXB76" s="111"/>
      <c r="AXC76" s="111"/>
      <c r="AXD76" s="111"/>
      <c r="AXE76" s="111"/>
      <c r="AXF76" s="111"/>
      <c r="AXG76" s="111"/>
      <c r="AXH76" s="111"/>
      <c r="AXI76" s="111"/>
      <c r="AXJ76" s="111"/>
      <c r="AXK76" s="111"/>
      <c r="AXL76" s="111"/>
      <c r="AXM76" s="111"/>
      <c r="AXN76" s="111"/>
      <c r="AXO76" s="111"/>
      <c r="AXP76" s="111"/>
      <c r="AXQ76" s="111"/>
      <c r="AXR76" s="111"/>
      <c r="AXS76" s="111"/>
      <c r="AXT76" s="111"/>
      <c r="AXU76" s="111"/>
      <c r="AXV76" s="111"/>
      <c r="AXW76" s="111"/>
      <c r="AXX76" s="111"/>
      <c r="AXY76" s="111"/>
      <c r="AXZ76" s="111"/>
      <c r="AYA76" s="111"/>
      <c r="AYB76" s="111"/>
      <c r="AYC76" s="111"/>
      <c r="AYD76" s="111"/>
      <c r="AYE76" s="111"/>
      <c r="AYF76" s="111"/>
      <c r="AYG76" s="111"/>
      <c r="AYH76" s="111"/>
      <c r="AYI76" s="111"/>
      <c r="AYJ76" s="111"/>
      <c r="AYK76" s="111"/>
      <c r="AYL76" s="111"/>
      <c r="AYM76" s="111"/>
      <c r="AYN76" s="111"/>
      <c r="AYO76" s="111"/>
      <c r="AYP76" s="111"/>
      <c r="AYQ76" s="111"/>
      <c r="AYR76" s="111"/>
      <c r="AYS76" s="111"/>
      <c r="AYT76" s="111"/>
      <c r="AYU76" s="111"/>
      <c r="AYV76" s="111"/>
      <c r="AYW76" s="111"/>
      <c r="AYX76" s="111"/>
      <c r="AYY76" s="111"/>
      <c r="AYZ76" s="111"/>
      <c r="AZA76" s="111"/>
      <c r="AZB76" s="111"/>
      <c r="AZC76" s="111"/>
      <c r="AZD76" s="111"/>
      <c r="AZE76" s="111"/>
      <c r="AZF76" s="111"/>
      <c r="AZG76" s="111"/>
      <c r="AZH76" s="111"/>
      <c r="AZI76" s="111"/>
      <c r="AZJ76" s="111"/>
      <c r="AZK76" s="111"/>
      <c r="AZL76" s="111"/>
      <c r="AZM76" s="111"/>
      <c r="AZN76" s="111"/>
      <c r="AZO76" s="111"/>
      <c r="AZP76" s="111"/>
      <c r="AZQ76" s="111"/>
      <c r="AZR76" s="111"/>
      <c r="AZS76" s="111"/>
      <c r="AZT76" s="111"/>
      <c r="AZU76" s="111"/>
      <c r="AZV76" s="111"/>
      <c r="AZW76" s="111"/>
      <c r="AZX76" s="111"/>
      <c r="AZY76" s="111"/>
      <c r="AZZ76" s="111"/>
      <c r="BAA76" s="111"/>
      <c r="BAB76" s="111"/>
      <c r="BAC76" s="111"/>
      <c r="BAD76" s="111"/>
      <c r="BAE76" s="111"/>
      <c r="BAF76" s="111"/>
      <c r="BAG76" s="111"/>
      <c r="BAH76" s="111"/>
      <c r="BAI76" s="111"/>
      <c r="BAJ76" s="111"/>
      <c r="BAK76" s="111"/>
      <c r="BAL76" s="111"/>
      <c r="BAM76" s="111"/>
      <c r="BAN76" s="111"/>
      <c r="BAO76" s="111"/>
      <c r="BAP76" s="111"/>
      <c r="BAQ76" s="111"/>
      <c r="BAR76" s="111"/>
      <c r="BAS76" s="111"/>
      <c r="BAT76" s="111"/>
      <c r="BAU76" s="111"/>
      <c r="BAV76" s="111"/>
      <c r="BAW76" s="111"/>
      <c r="BAX76" s="111"/>
      <c r="BAY76" s="111"/>
      <c r="BAZ76" s="111"/>
      <c r="BBA76" s="111"/>
      <c r="BBB76" s="111"/>
      <c r="BBC76" s="111"/>
      <c r="BBD76" s="111"/>
      <c r="BBE76" s="111"/>
      <c r="BBF76" s="111"/>
      <c r="BBG76" s="111"/>
      <c r="BBH76" s="111"/>
      <c r="BBI76" s="111"/>
      <c r="BBJ76" s="111"/>
      <c r="BBK76" s="111"/>
      <c r="BBL76" s="111"/>
      <c r="BBM76" s="111"/>
      <c r="BBN76" s="111"/>
      <c r="BBO76" s="111"/>
      <c r="BBP76" s="111"/>
      <c r="BBQ76" s="111"/>
      <c r="BBR76" s="111"/>
      <c r="BBS76" s="111"/>
      <c r="BBT76" s="111"/>
      <c r="BBU76" s="111"/>
      <c r="BBV76" s="111"/>
      <c r="BBW76" s="111"/>
      <c r="BBX76" s="111"/>
      <c r="BBY76" s="111"/>
      <c r="BBZ76" s="111"/>
      <c r="BCA76" s="111"/>
      <c r="BCB76" s="111"/>
      <c r="BCC76" s="111"/>
      <c r="BCD76" s="111"/>
      <c r="BCE76" s="111"/>
      <c r="BCF76" s="111"/>
      <c r="BCG76" s="111"/>
      <c r="BCH76" s="111"/>
      <c r="BCI76" s="111"/>
      <c r="BCJ76" s="111"/>
      <c r="BCK76" s="111"/>
      <c r="BCL76" s="111"/>
      <c r="BCM76" s="111"/>
      <c r="BCN76" s="111"/>
      <c r="BCO76" s="111"/>
      <c r="BCP76" s="111"/>
      <c r="BCQ76" s="111"/>
      <c r="BCR76" s="111"/>
      <c r="BCS76" s="111"/>
      <c r="BCT76" s="111"/>
      <c r="BCU76" s="111"/>
      <c r="BCV76" s="111"/>
      <c r="BCW76" s="111"/>
      <c r="BCX76" s="111"/>
      <c r="BCY76" s="111"/>
      <c r="BCZ76" s="111"/>
      <c r="BDA76" s="111"/>
      <c r="BDB76" s="111"/>
      <c r="BDC76" s="111"/>
      <c r="BDD76" s="111"/>
      <c r="BDE76" s="111"/>
      <c r="BDF76" s="111"/>
      <c r="BDG76" s="111"/>
      <c r="BDH76" s="111"/>
      <c r="BDI76" s="111"/>
      <c r="BDJ76" s="111"/>
      <c r="BDK76" s="111"/>
      <c r="BDL76" s="111"/>
      <c r="BDM76" s="111"/>
      <c r="BDN76" s="111"/>
      <c r="BDO76" s="111"/>
      <c r="BDP76" s="111"/>
      <c r="BDQ76" s="111"/>
      <c r="BDR76" s="111"/>
      <c r="BDS76" s="111"/>
      <c r="BDT76" s="111"/>
      <c r="BDU76" s="111"/>
      <c r="BDV76" s="111"/>
      <c r="BDW76" s="111"/>
      <c r="BDX76" s="111"/>
      <c r="BDY76" s="111"/>
      <c r="BDZ76" s="111"/>
      <c r="BEA76" s="111"/>
      <c r="BEB76" s="111"/>
      <c r="BEC76" s="111"/>
      <c r="BED76" s="111"/>
      <c r="BEE76" s="111"/>
      <c r="BEF76" s="111"/>
      <c r="BEG76" s="111"/>
      <c r="BEH76" s="111"/>
      <c r="BEI76" s="111"/>
      <c r="BEJ76" s="111"/>
      <c r="BEK76" s="111"/>
      <c r="BEL76" s="111"/>
      <c r="BEM76" s="111"/>
      <c r="BEN76" s="111"/>
      <c r="BEO76" s="111"/>
      <c r="BEP76" s="111"/>
      <c r="BEQ76" s="111"/>
      <c r="BER76" s="111"/>
      <c r="BES76" s="111"/>
      <c r="BET76" s="111"/>
      <c r="BEU76" s="111"/>
      <c r="BEV76" s="111"/>
      <c r="BEW76" s="111"/>
      <c r="BEX76" s="111"/>
      <c r="BEY76" s="111"/>
      <c r="BEZ76" s="111"/>
      <c r="BFA76" s="111"/>
      <c r="BFB76" s="111"/>
      <c r="BFC76" s="111"/>
      <c r="BFD76" s="111"/>
      <c r="BFE76" s="111"/>
      <c r="BFF76" s="111"/>
      <c r="BFG76" s="111"/>
      <c r="BFH76" s="111"/>
      <c r="BFI76" s="111"/>
      <c r="BFJ76" s="111"/>
      <c r="BFK76" s="111"/>
      <c r="BFL76" s="111"/>
      <c r="BFM76" s="111"/>
      <c r="BFN76" s="111"/>
      <c r="BFO76" s="111"/>
      <c r="BFP76" s="111"/>
      <c r="BFQ76" s="111"/>
      <c r="BFR76" s="111"/>
      <c r="BFS76" s="111"/>
      <c r="BFT76" s="111"/>
      <c r="BFU76" s="111"/>
      <c r="BFV76" s="111"/>
      <c r="BFW76" s="111"/>
      <c r="BFX76" s="111"/>
      <c r="BFY76" s="111"/>
      <c r="BFZ76" s="111"/>
      <c r="BGA76" s="111"/>
      <c r="BGB76" s="111"/>
      <c r="BGC76" s="111"/>
      <c r="BGD76" s="111"/>
      <c r="BGE76" s="111"/>
      <c r="BGF76" s="111"/>
      <c r="BGG76" s="111"/>
      <c r="BGH76" s="111"/>
      <c r="BGI76" s="111"/>
      <c r="BGJ76" s="111"/>
      <c r="BGK76" s="111"/>
      <c r="BGL76" s="111"/>
      <c r="BGM76" s="111"/>
      <c r="BGN76" s="111"/>
      <c r="BGO76" s="111"/>
      <c r="BGP76" s="111"/>
      <c r="BGQ76" s="111"/>
      <c r="BGR76" s="111"/>
      <c r="BGS76" s="111"/>
      <c r="BGT76" s="111"/>
      <c r="BGU76" s="111"/>
      <c r="BGV76" s="111"/>
      <c r="BGW76" s="111"/>
      <c r="BGX76" s="111"/>
      <c r="BGY76" s="111"/>
      <c r="BGZ76" s="111"/>
      <c r="BHA76" s="111"/>
      <c r="BHB76" s="111"/>
      <c r="BHC76" s="111"/>
      <c r="BHD76" s="111"/>
      <c r="BHE76" s="111"/>
      <c r="BHF76" s="111"/>
      <c r="BHG76" s="111"/>
      <c r="BHH76" s="111"/>
      <c r="BHI76" s="111"/>
      <c r="BHJ76" s="111"/>
      <c r="BHK76" s="111"/>
      <c r="BHL76" s="111"/>
      <c r="BHM76" s="111"/>
      <c r="BHN76" s="111"/>
      <c r="BHO76" s="111"/>
      <c r="BHP76" s="111"/>
      <c r="BHQ76" s="111"/>
      <c r="BHR76" s="111"/>
      <c r="BHS76" s="111"/>
      <c r="BHT76" s="111"/>
      <c r="BHU76" s="111"/>
      <c r="BHV76" s="111"/>
      <c r="BHW76" s="111"/>
      <c r="BHX76" s="111"/>
      <c r="BHY76" s="111"/>
      <c r="BHZ76" s="111"/>
      <c r="BIA76" s="111"/>
      <c r="BIB76" s="111"/>
      <c r="BIC76" s="111"/>
      <c r="BID76" s="111"/>
      <c r="BIE76" s="111"/>
      <c r="BIF76" s="111"/>
      <c r="BIG76" s="111"/>
      <c r="BIH76" s="111"/>
      <c r="BII76" s="111"/>
      <c r="BIJ76" s="111"/>
      <c r="BIK76" s="111"/>
      <c r="BIL76" s="111"/>
      <c r="BIM76" s="111"/>
      <c r="BIN76" s="111"/>
      <c r="BIO76" s="111"/>
      <c r="BIP76" s="111"/>
      <c r="BIQ76" s="111"/>
      <c r="BIR76" s="111"/>
      <c r="BIS76" s="111"/>
      <c r="BIT76" s="111"/>
      <c r="BIU76" s="111"/>
      <c r="BIV76" s="111"/>
      <c r="BIW76" s="111"/>
      <c r="BIX76" s="111"/>
      <c r="BIY76" s="111"/>
      <c r="BIZ76" s="111"/>
      <c r="BJA76" s="111"/>
      <c r="BJB76" s="111"/>
      <c r="BJC76" s="111"/>
      <c r="BJD76" s="111"/>
      <c r="BJE76" s="111"/>
      <c r="BJF76" s="111"/>
      <c r="BJG76" s="111"/>
      <c r="BJH76" s="111"/>
      <c r="BJI76" s="111"/>
      <c r="BJJ76" s="111"/>
      <c r="BJK76" s="111"/>
      <c r="BJL76" s="111"/>
      <c r="BJM76" s="111"/>
      <c r="BJN76" s="111"/>
      <c r="BJO76" s="111"/>
      <c r="BJP76" s="111"/>
      <c r="BJQ76" s="111"/>
      <c r="BJR76" s="111"/>
      <c r="BJS76" s="111"/>
      <c r="BJT76" s="111"/>
      <c r="BJU76" s="111"/>
      <c r="BJV76" s="111"/>
      <c r="BJW76" s="111"/>
      <c r="BJX76" s="111"/>
      <c r="BJY76" s="111"/>
      <c r="BJZ76" s="111"/>
      <c r="BKA76" s="111"/>
      <c r="BKB76" s="111"/>
      <c r="BKC76" s="111"/>
      <c r="BKD76" s="111"/>
      <c r="BKE76" s="111"/>
      <c r="BKF76" s="111"/>
      <c r="BKG76" s="111"/>
      <c r="BKH76" s="111"/>
      <c r="BKI76" s="111"/>
      <c r="BKJ76" s="111"/>
      <c r="BKK76" s="111"/>
      <c r="BKL76" s="111"/>
      <c r="BKM76" s="111"/>
      <c r="BKN76" s="111"/>
      <c r="BKO76" s="111"/>
      <c r="BKP76" s="111"/>
      <c r="BKQ76" s="111"/>
      <c r="BKR76" s="111"/>
      <c r="BKS76" s="111"/>
      <c r="BKT76" s="111"/>
      <c r="BKU76" s="111"/>
      <c r="BKV76" s="111"/>
      <c r="BKW76" s="111"/>
      <c r="BKX76" s="111"/>
      <c r="BKY76" s="111"/>
      <c r="BKZ76" s="111"/>
      <c r="BLA76" s="111"/>
      <c r="BLB76" s="111"/>
      <c r="BLC76" s="111"/>
      <c r="BLD76" s="111"/>
      <c r="BLE76" s="111"/>
      <c r="BLF76" s="111"/>
      <c r="BLG76" s="111"/>
      <c r="BLH76" s="111"/>
      <c r="BLI76" s="111"/>
      <c r="BLJ76" s="111"/>
      <c r="BLK76" s="111"/>
      <c r="BLL76" s="111"/>
      <c r="BLM76" s="111"/>
      <c r="BLN76" s="111"/>
      <c r="BLO76" s="111"/>
      <c r="BLP76" s="111"/>
      <c r="BLQ76" s="111"/>
      <c r="BLR76" s="111"/>
      <c r="BLS76" s="111"/>
      <c r="BLT76" s="111"/>
      <c r="BLU76" s="111"/>
      <c r="BLV76" s="111"/>
      <c r="BLW76" s="111"/>
      <c r="BLX76" s="111"/>
      <c r="BLY76" s="111"/>
      <c r="BLZ76" s="111"/>
      <c r="BMA76" s="111"/>
      <c r="BMB76" s="111"/>
      <c r="BMC76" s="111"/>
      <c r="BMD76" s="111"/>
      <c r="BME76" s="111"/>
      <c r="BMF76" s="111"/>
      <c r="BMG76" s="111"/>
      <c r="BMH76" s="111"/>
      <c r="BMI76" s="111"/>
      <c r="BMJ76" s="111"/>
      <c r="BMK76" s="111"/>
      <c r="BML76" s="111"/>
      <c r="BMM76" s="111"/>
      <c r="BMN76" s="111"/>
      <c r="BMO76" s="111"/>
      <c r="BMP76" s="111"/>
      <c r="BMQ76" s="111"/>
      <c r="BMR76" s="111"/>
      <c r="BMS76" s="111"/>
      <c r="BMT76" s="111"/>
      <c r="BMU76" s="111"/>
      <c r="BMV76" s="111"/>
      <c r="BMW76" s="111"/>
      <c r="BMX76" s="111"/>
      <c r="BMY76" s="111"/>
      <c r="BMZ76" s="111"/>
      <c r="BNA76" s="111"/>
      <c r="BNB76" s="111"/>
      <c r="BNC76" s="111"/>
      <c r="BND76" s="111"/>
      <c r="BNE76" s="111"/>
      <c r="BNF76" s="111"/>
      <c r="BNG76" s="111"/>
      <c r="BNH76" s="111"/>
      <c r="BNI76" s="111"/>
      <c r="BNJ76" s="111"/>
      <c r="BNK76" s="111"/>
      <c r="BNL76" s="111"/>
      <c r="BNM76" s="111"/>
      <c r="BNN76" s="111"/>
      <c r="BNO76" s="111"/>
      <c r="BNP76" s="111"/>
      <c r="BNQ76" s="111"/>
      <c r="BNR76" s="111"/>
      <c r="BNS76" s="111"/>
      <c r="BNT76" s="111"/>
      <c r="BNU76" s="111"/>
      <c r="BNV76" s="111"/>
      <c r="BNW76" s="111"/>
      <c r="BNX76" s="111"/>
      <c r="BNY76" s="111"/>
      <c r="BNZ76" s="111"/>
      <c r="BOA76" s="111"/>
      <c r="BOB76" s="111"/>
      <c r="BOC76" s="111"/>
      <c r="BOD76" s="111"/>
      <c r="BOE76" s="111"/>
      <c r="BOF76" s="111"/>
      <c r="BOG76" s="111"/>
      <c r="BOH76" s="111"/>
      <c r="BOI76" s="111"/>
      <c r="BOJ76" s="111"/>
      <c r="BOK76" s="111"/>
      <c r="BOL76" s="111"/>
      <c r="BOM76" s="111"/>
      <c r="BON76" s="111"/>
      <c r="BOO76" s="111"/>
      <c r="BOP76" s="111"/>
      <c r="BOQ76" s="111"/>
      <c r="BOR76" s="111"/>
      <c r="BOS76" s="111"/>
      <c r="BOT76" s="111"/>
      <c r="BOU76" s="111"/>
      <c r="BOV76" s="111"/>
      <c r="BOW76" s="111"/>
      <c r="BOX76" s="111"/>
      <c r="BOY76" s="111"/>
      <c r="BOZ76" s="111"/>
      <c r="BPA76" s="111"/>
      <c r="BPB76" s="111"/>
      <c r="BPC76" s="111"/>
      <c r="BPD76" s="111"/>
      <c r="BPE76" s="111"/>
      <c r="BPF76" s="111"/>
      <c r="BPG76" s="111"/>
      <c r="BPH76" s="111"/>
      <c r="BPI76" s="111"/>
      <c r="BPJ76" s="111"/>
      <c r="BPK76" s="111"/>
      <c r="BPL76" s="111"/>
      <c r="BPM76" s="111"/>
      <c r="BPN76" s="111"/>
      <c r="BPO76" s="111"/>
      <c r="BPP76" s="111"/>
      <c r="BPQ76" s="111"/>
      <c r="BPR76" s="111"/>
      <c r="BPS76" s="111"/>
      <c r="BPT76" s="111"/>
      <c r="BPU76" s="111"/>
      <c r="BPV76" s="111"/>
      <c r="BPW76" s="111"/>
      <c r="BPX76" s="111"/>
      <c r="BPY76" s="111"/>
      <c r="BPZ76" s="111"/>
      <c r="BQA76" s="111"/>
      <c r="BQB76" s="111"/>
      <c r="BQC76" s="111"/>
      <c r="BQD76" s="111"/>
      <c r="BQE76" s="111"/>
      <c r="BQF76" s="111"/>
      <c r="BQG76" s="111"/>
      <c r="BQH76" s="111"/>
      <c r="BQI76" s="111"/>
      <c r="BQJ76" s="111"/>
      <c r="BQK76" s="111"/>
      <c r="BQL76" s="111"/>
      <c r="BQM76" s="111"/>
      <c r="BQN76" s="111"/>
      <c r="BQO76" s="111"/>
      <c r="BQP76" s="111"/>
      <c r="BQQ76" s="111"/>
      <c r="BQR76" s="111"/>
      <c r="BQS76" s="111"/>
      <c r="BQT76" s="111"/>
      <c r="BQU76" s="111"/>
      <c r="BQV76" s="111"/>
      <c r="BQW76" s="111"/>
      <c r="BQX76" s="111"/>
      <c r="BQY76" s="111"/>
      <c r="BQZ76" s="111"/>
      <c r="BRA76" s="111"/>
      <c r="BRB76" s="111"/>
      <c r="BRC76" s="111"/>
      <c r="BRD76" s="111"/>
      <c r="BRE76" s="111"/>
      <c r="BRF76" s="111"/>
      <c r="BRG76" s="111"/>
      <c r="BRH76" s="111"/>
      <c r="BRI76" s="111"/>
      <c r="BRJ76" s="111"/>
      <c r="BRK76" s="111"/>
      <c r="BRL76" s="111"/>
      <c r="BRM76" s="111"/>
      <c r="BRN76" s="111"/>
      <c r="BRO76" s="111"/>
      <c r="BRP76" s="111"/>
      <c r="BRQ76" s="111"/>
      <c r="BRR76" s="111"/>
      <c r="BRS76" s="111"/>
      <c r="BRT76" s="111"/>
      <c r="BRU76" s="111"/>
      <c r="BRV76" s="111"/>
      <c r="BRW76" s="111"/>
      <c r="BRX76" s="111"/>
      <c r="BRY76" s="111"/>
      <c r="BRZ76" s="111"/>
      <c r="BSA76" s="111"/>
      <c r="BSB76" s="111"/>
      <c r="BSC76" s="111"/>
      <c r="BSD76" s="111"/>
      <c r="BSE76" s="111"/>
      <c r="BSF76" s="111"/>
      <c r="BSG76" s="111"/>
      <c r="BSH76" s="111"/>
      <c r="BSI76" s="111"/>
      <c r="BSJ76" s="111"/>
      <c r="BSK76" s="111"/>
      <c r="BSL76" s="111"/>
      <c r="BSM76" s="111"/>
      <c r="BSN76" s="111"/>
      <c r="BSO76" s="111"/>
      <c r="BSP76" s="111"/>
      <c r="BSQ76" s="111"/>
      <c r="BSR76" s="111"/>
      <c r="BSS76" s="111"/>
      <c r="BST76" s="111"/>
      <c r="BSU76" s="111"/>
      <c r="BSV76" s="111"/>
      <c r="BSW76" s="111"/>
      <c r="BSX76" s="111"/>
      <c r="BSY76" s="111"/>
      <c r="BSZ76" s="111"/>
      <c r="BTA76" s="111"/>
      <c r="BTB76" s="111"/>
      <c r="BTC76" s="111"/>
      <c r="BTD76" s="111"/>
      <c r="BTE76" s="111"/>
      <c r="BTF76" s="111"/>
      <c r="BTG76" s="111"/>
      <c r="BTH76" s="111"/>
      <c r="BTI76" s="111"/>
      <c r="BTJ76" s="111"/>
      <c r="BTK76" s="111"/>
      <c r="BTL76" s="111"/>
      <c r="BTM76" s="111"/>
      <c r="BTN76" s="111"/>
      <c r="BTO76" s="111"/>
      <c r="BTP76" s="111"/>
      <c r="BTQ76" s="111"/>
      <c r="BTR76" s="111"/>
      <c r="BTS76" s="111"/>
      <c r="BTT76" s="111"/>
      <c r="BTU76" s="111"/>
      <c r="BTV76" s="111"/>
      <c r="BTW76" s="111"/>
      <c r="BTX76" s="111"/>
      <c r="BTY76" s="111"/>
      <c r="BTZ76" s="111"/>
      <c r="BUA76" s="111"/>
      <c r="BUB76" s="111"/>
      <c r="BUC76" s="111"/>
      <c r="BUD76" s="111"/>
      <c r="BUE76" s="111"/>
      <c r="BUF76" s="111"/>
      <c r="BUG76" s="111"/>
      <c r="BUH76" s="111"/>
      <c r="BUI76" s="111"/>
      <c r="BUJ76" s="111"/>
      <c r="BUK76" s="111"/>
      <c r="BUL76" s="111"/>
      <c r="BUM76" s="111"/>
      <c r="BUN76" s="111"/>
      <c r="BUO76" s="111"/>
      <c r="BUP76" s="111"/>
      <c r="BUQ76" s="111"/>
      <c r="BUR76" s="111"/>
      <c r="BUS76" s="111"/>
      <c r="BUT76" s="111"/>
      <c r="BUU76" s="111"/>
      <c r="BUV76" s="111"/>
      <c r="BUW76" s="111"/>
      <c r="BUX76" s="111"/>
      <c r="BUY76" s="111"/>
      <c r="BUZ76" s="111"/>
      <c r="BVA76" s="111"/>
      <c r="BVB76" s="111"/>
      <c r="BVC76" s="111"/>
      <c r="BVD76" s="111"/>
      <c r="BVE76" s="111"/>
      <c r="BVF76" s="111"/>
      <c r="BVG76" s="111"/>
      <c r="BVH76" s="111"/>
      <c r="BVI76" s="111"/>
      <c r="BVJ76" s="111"/>
      <c r="BVK76" s="111"/>
      <c r="BVL76" s="111"/>
      <c r="BVM76" s="111"/>
      <c r="BVN76" s="111"/>
      <c r="BVO76" s="111"/>
      <c r="BVP76" s="111"/>
      <c r="BVQ76" s="111"/>
      <c r="BVR76" s="111"/>
      <c r="BVS76" s="111"/>
      <c r="BVT76" s="111"/>
      <c r="BVU76" s="111"/>
      <c r="BVV76" s="111"/>
      <c r="BVW76" s="111"/>
      <c r="BVX76" s="111"/>
      <c r="BVY76" s="111"/>
      <c r="BVZ76" s="111"/>
      <c r="BWA76" s="111"/>
      <c r="BWB76" s="111"/>
      <c r="BWC76" s="111"/>
      <c r="BWD76" s="111"/>
      <c r="BWE76" s="111"/>
      <c r="BWF76" s="111"/>
      <c r="BWG76" s="111"/>
      <c r="BWH76" s="111"/>
      <c r="BWI76" s="111"/>
      <c r="BWJ76" s="111"/>
      <c r="BWK76" s="111"/>
      <c r="BWL76" s="111"/>
      <c r="BWM76" s="111"/>
      <c r="BWN76" s="111"/>
      <c r="BWO76" s="111"/>
      <c r="BWP76" s="111"/>
      <c r="BWQ76" s="111"/>
      <c r="BWR76" s="111"/>
      <c r="BWS76" s="111"/>
      <c r="BWT76" s="111"/>
      <c r="BWU76" s="111"/>
      <c r="BWV76" s="111"/>
      <c r="BWW76" s="111"/>
      <c r="BWX76" s="111"/>
      <c r="BWY76" s="111"/>
      <c r="BWZ76" s="111"/>
      <c r="BXA76" s="111"/>
      <c r="BXB76" s="111"/>
      <c r="BXC76" s="111"/>
      <c r="BXD76" s="111"/>
      <c r="BXE76" s="111"/>
      <c r="BXF76" s="111"/>
      <c r="BXG76" s="111"/>
      <c r="BXH76" s="111"/>
      <c r="BXI76" s="111"/>
      <c r="BXJ76" s="111"/>
      <c r="BXK76" s="111"/>
      <c r="BXL76" s="111"/>
      <c r="BXM76" s="111"/>
      <c r="BXN76" s="111"/>
      <c r="BXO76" s="111"/>
      <c r="BXP76" s="111"/>
      <c r="BXQ76" s="111"/>
      <c r="BXR76" s="111"/>
      <c r="BXS76" s="111"/>
      <c r="BXT76" s="111"/>
      <c r="BXU76" s="111"/>
      <c r="BXV76" s="111"/>
      <c r="BXW76" s="111"/>
      <c r="BXX76" s="111"/>
      <c r="BXY76" s="111"/>
      <c r="BXZ76" s="111"/>
      <c r="BYA76" s="111"/>
      <c r="BYB76" s="111"/>
      <c r="BYC76" s="111"/>
      <c r="BYD76" s="111"/>
      <c r="BYE76" s="111"/>
      <c r="BYF76" s="111"/>
      <c r="BYG76" s="111"/>
      <c r="BYH76" s="111"/>
      <c r="BYI76" s="111"/>
      <c r="BYJ76" s="111"/>
      <c r="BYK76" s="111"/>
      <c r="BYL76" s="111"/>
      <c r="BYM76" s="111"/>
      <c r="BYN76" s="111"/>
      <c r="BYO76" s="111"/>
      <c r="BYP76" s="111"/>
      <c r="BYQ76" s="111"/>
      <c r="BYR76" s="111"/>
      <c r="BYS76" s="111"/>
      <c r="BYT76" s="111"/>
      <c r="BYU76" s="111"/>
      <c r="BYV76" s="111"/>
      <c r="BYW76" s="111"/>
      <c r="BYX76" s="111"/>
      <c r="BYY76" s="111"/>
      <c r="BYZ76" s="111"/>
      <c r="BZA76" s="111"/>
      <c r="BZB76" s="111"/>
      <c r="BZC76" s="111"/>
      <c r="BZD76" s="111"/>
      <c r="BZE76" s="111"/>
      <c r="BZF76" s="111"/>
      <c r="BZG76" s="111"/>
      <c r="BZH76" s="111"/>
      <c r="BZI76" s="111"/>
      <c r="BZJ76" s="111"/>
      <c r="BZK76" s="111"/>
      <c r="BZL76" s="111"/>
      <c r="BZM76" s="111"/>
      <c r="BZN76" s="111"/>
      <c r="BZO76" s="111"/>
      <c r="BZP76" s="111"/>
      <c r="BZQ76" s="111"/>
      <c r="BZR76" s="111"/>
      <c r="BZS76" s="111"/>
      <c r="BZT76" s="111"/>
      <c r="BZU76" s="111"/>
      <c r="BZV76" s="111"/>
      <c r="BZW76" s="111"/>
      <c r="BZX76" s="111"/>
      <c r="BZY76" s="111"/>
      <c r="BZZ76" s="111"/>
      <c r="CAA76" s="111"/>
      <c r="CAB76" s="111"/>
      <c r="CAC76" s="111"/>
      <c r="CAD76" s="111"/>
      <c r="CAE76" s="111"/>
      <c r="CAF76" s="111"/>
      <c r="CAG76" s="111"/>
      <c r="CAH76" s="111"/>
      <c r="CAI76" s="111"/>
      <c r="CAJ76" s="111"/>
      <c r="CAK76" s="111"/>
      <c r="CAL76" s="111"/>
      <c r="CAM76" s="111"/>
      <c r="CAN76" s="111"/>
      <c r="CAO76" s="111"/>
      <c r="CAP76" s="111"/>
      <c r="CAQ76" s="111"/>
      <c r="CAR76" s="111"/>
      <c r="CAS76" s="111"/>
      <c r="CAT76" s="111"/>
      <c r="CAU76" s="111"/>
      <c r="CAV76" s="111"/>
      <c r="CAW76" s="111"/>
      <c r="CAX76" s="111"/>
      <c r="CAY76" s="111"/>
      <c r="CAZ76" s="111"/>
      <c r="CBA76" s="111"/>
      <c r="CBB76" s="111"/>
      <c r="CBC76" s="111"/>
      <c r="CBD76" s="111"/>
      <c r="CBE76" s="111"/>
      <c r="CBF76" s="111"/>
      <c r="CBG76" s="111"/>
      <c r="CBH76" s="111"/>
      <c r="CBI76" s="111"/>
      <c r="CBJ76" s="111"/>
      <c r="CBK76" s="111"/>
      <c r="CBL76" s="111"/>
      <c r="CBM76" s="111"/>
      <c r="CBN76" s="111"/>
      <c r="CBO76" s="111"/>
      <c r="CBP76" s="111"/>
      <c r="CBQ76" s="111"/>
      <c r="CBR76" s="111"/>
      <c r="CBS76" s="111"/>
      <c r="CBT76" s="111"/>
      <c r="CBU76" s="111"/>
      <c r="CBV76" s="111"/>
      <c r="CBW76" s="111"/>
      <c r="CBX76" s="111"/>
      <c r="CBY76" s="111"/>
      <c r="CBZ76" s="111"/>
      <c r="CCA76" s="111"/>
      <c r="CCB76" s="111"/>
      <c r="CCC76" s="111"/>
      <c r="CCD76" s="111"/>
      <c r="CCE76" s="111"/>
      <c r="CCF76" s="111"/>
      <c r="CCG76" s="111"/>
      <c r="CCH76" s="111"/>
      <c r="CCI76" s="111"/>
      <c r="CCJ76" s="111"/>
      <c r="CCK76" s="111"/>
      <c r="CCL76" s="111"/>
      <c r="CCM76" s="111"/>
      <c r="CCN76" s="111"/>
      <c r="CCO76" s="111"/>
      <c r="CCP76" s="111"/>
      <c r="CCQ76" s="111"/>
      <c r="CCR76" s="111"/>
      <c r="CCS76" s="111"/>
      <c r="CCT76" s="111"/>
      <c r="CCU76" s="111"/>
      <c r="CCV76" s="111"/>
      <c r="CCW76" s="111"/>
      <c r="CCX76" s="111"/>
      <c r="CCY76" s="111"/>
      <c r="CCZ76" s="111"/>
      <c r="CDA76" s="111"/>
      <c r="CDB76" s="111"/>
      <c r="CDC76" s="111"/>
      <c r="CDD76" s="111"/>
      <c r="CDE76" s="111"/>
      <c r="CDF76" s="111"/>
      <c r="CDG76" s="111"/>
      <c r="CDH76" s="111"/>
      <c r="CDI76" s="111"/>
      <c r="CDJ76" s="111"/>
      <c r="CDK76" s="111"/>
      <c r="CDL76" s="111"/>
      <c r="CDM76" s="111"/>
      <c r="CDN76" s="111"/>
      <c r="CDO76" s="111"/>
      <c r="CDP76" s="111"/>
      <c r="CDQ76" s="111"/>
      <c r="CDR76" s="111"/>
      <c r="CDS76" s="111"/>
      <c r="CDT76" s="111"/>
      <c r="CDU76" s="111"/>
      <c r="CDV76" s="111"/>
      <c r="CDW76" s="111"/>
      <c r="CDX76" s="111"/>
      <c r="CDY76" s="111"/>
      <c r="CDZ76" s="111"/>
      <c r="CEA76" s="111"/>
      <c r="CEB76" s="111"/>
      <c r="CEC76" s="111"/>
      <c r="CED76" s="111"/>
      <c r="CEE76" s="111"/>
      <c r="CEF76" s="111"/>
      <c r="CEG76" s="111"/>
      <c r="CEH76" s="111"/>
      <c r="CEI76" s="111"/>
      <c r="CEJ76" s="111"/>
      <c r="CEK76" s="111"/>
      <c r="CEL76" s="111"/>
      <c r="CEM76" s="111"/>
      <c r="CEN76" s="111"/>
      <c r="CEO76" s="111"/>
      <c r="CEP76" s="111"/>
      <c r="CEQ76" s="111"/>
      <c r="CER76" s="111"/>
      <c r="CES76" s="111"/>
      <c r="CET76" s="111"/>
      <c r="CEU76" s="111"/>
      <c r="CEV76" s="111"/>
      <c r="CEW76" s="111"/>
      <c r="CEX76" s="111"/>
      <c r="CEY76" s="111"/>
      <c r="CEZ76" s="111"/>
      <c r="CFA76" s="111"/>
      <c r="CFB76" s="111"/>
      <c r="CFC76" s="111"/>
      <c r="CFD76" s="111"/>
      <c r="CFE76" s="111"/>
      <c r="CFF76" s="111"/>
      <c r="CFG76" s="111"/>
      <c r="CFH76" s="111"/>
      <c r="CFI76" s="111"/>
      <c r="CFJ76" s="111"/>
      <c r="CFK76" s="111"/>
      <c r="CFL76" s="111"/>
      <c r="CFM76" s="111"/>
      <c r="CFN76" s="111"/>
      <c r="CFO76" s="111"/>
      <c r="CFP76" s="111"/>
      <c r="CFQ76" s="111"/>
      <c r="CFR76" s="111"/>
      <c r="CFS76" s="111"/>
      <c r="CFT76" s="111"/>
      <c r="CFU76" s="111"/>
      <c r="CFV76" s="111"/>
      <c r="CFW76" s="111"/>
      <c r="CFX76" s="111"/>
      <c r="CFY76" s="111"/>
      <c r="CFZ76" s="111"/>
      <c r="CGA76" s="111"/>
      <c r="CGB76" s="111"/>
      <c r="CGC76" s="111"/>
      <c r="CGD76" s="111"/>
      <c r="CGE76" s="111"/>
      <c r="CGF76" s="111"/>
      <c r="CGG76" s="111"/>
      <c r="CGH76" s="111"/>
      <c r="CGI76" s="111"/>
      <c r="CGJ76" s="111"/>
      <c r="CGK76" s="111"/>
      <c r="CGL76" s="111"/>
      <c r="CGM76" s="111"/>
      <c r="CGN76" s="111"/>
      <c r="CGO76" s="111"/>
      <c r="CGP76" s="111"/>
      <c r="CGQ76" s="111"/>
      <c r="CGR76" s="111"/>
      <c r="CGS76" s="111"/>
      <c r="CGT76" s="111"/>
      <c r="CGU76" s="111"/>
      <c r="CGV76" s="111"/>
      <c r="CGW76" s="111"/>
      <c r="CGX76" s="111"/>
      <c r="CGY76" s="111"/>
      <c r="CGZ76" s="111"/>
      <c r="CHA76" s="111"/>
      <c r="CHB76" s="111"/>
      <c r="CHC76" s="111"/>
      <c r="CHD76" s="111"/>
      <c r="CHE76" s="111"/>
      <c r="CHF76" s="111"/>
      <c r="CHG76" s="111"/>
      <c r="CHH76" s="111"/>
      <c r="CHI76" s="111"/>
      <c r="CHJ76" s="111"/>
      <c r="CHK76" s="111"/>
      <c r="CHL76" s="111"/>
      <c r="CHM76" s="111"/>
      <c r="CHN76" s="111"/>
      <c r="CHO76" s="111"/>
      <c r="CHP76" s="111"/>
      <c r="CHQ76" s="111"/>
      <c r="CHR76" s="111"/>
      <c r="CHS76" s="111"/>
      <c r="CHT76" s="111"/>
      <c r="CHU76" s="111"/>
      <c r="CHV76" s="111"/>
      <c r="CHW76" s="111"/>
      <c r="CHX76" s="111"/>
      <c r="CHY76" s="111"/>
      <c r="CHZ76" s="111"/>
      <c r="CIA76" s="111"/>
      <c r="CIB76" s="111"/>
      <c r="CIC76" s="111"/>
      <c r="CID76" s="111"/>
      <c r="CIE76" s="111"/>
      <c r="CIF76" s="111"/>
      <c r="CIG76" s="111"/>
      <c r="CIH76" s="111"/>
      <c r="CII76" s="111"/>
      <c r="CIJ76" s="111"/>
      <c r="CIK76" s="111"/>
      <c r="CIL76" s="111"/>
      <c r="CIM76" s="111"/>
      <c r="CIN76" s="111"/>
      <c r="CIO76" s="111"/>
      <c r="CIP76" s="111"/>
      <c r="CIQ76" s="111"/>
      <c r="CIR76" s="111"/>
      <c r="CIS76" s="111"/>
      <c r="CIT76" s="111"/>
      <c r="CIU76" s="111"/>
      <c r="CIV76" s="111"/>
      <c r="CIW76" s="111"/>
      <c r="CIX76" s="111"/>
      <c r="CIY76" s="111"/>
      <c r="CIZ76" s="111"/>
      <c r="CJA76" s="111"/>
      <c r="CJB76" s="111"/>
      <c r="CJC76" s="111"/>
      <c r="CJD76" s="111"/>
      <c r="CJE76" s="111"/>
      <c r="CJF76" s="111"/>
      <c r="CJG76" s="111"/>
      <c r="CJH76" s="111"/>
      <c r="CJI76" s="111"/>
      <c r="CJJ76" s="111"/>
      <c r="CJK76" s="111"/>
      <c r="CJL76" s="111"/>
      <c r="CJM76" s="111"/>
      <c r="CJN76" s="111"/>
      <c r="CJO76" s="111"/>
      <c r="CJP76" s="111"/>
      <c r="CJQ76" s="111"/>
      <c r="CJR76" s="111"/>
      <c r="CJS76" s="111"/>
      <c r="CJT76" s="111"/>
      <c r="CJU76" s="111"/>
      <c r="CJV76" s="111"/>
      <c r="CJW76" s="111"/>
      <c r="CJX76" s="111"/>
      <c r="CJY76" s="111"/>
      <c r="CJZ76" s="111"/>
      <c r="CKA76" s="111"/>
      <c r="CKB76" s="111"/>
      <c r="CKC76" s="111"/>
      <c r="CKD76" s="111"/>
      <c r="CKE76" s="111"/>
      <c r="CKF76" s="111"/>
      <c r="CKG76" s="111"/>
      <c r="CKH76" s="111"/>
      <c r="CKI76" s="111"/>
      <c r="CKJ76" s="111"/>
      <c r="CKK76" s="111"/>
      <c r="CKL76" s="111"/>
      <c r="CKM76" s="111"/>
      <c r="CKN76" s="111"/>
      <c r="CKO76" s="111"/>
      <c r="CKP76" s="111"/>
      <c r="CKQ76" s="111"/>
      <c r="CKR76" s="111"/>
      <c r="CKS76" s="111"/>
      <c r="CKT76" s="111"/>
      <c r="CKU76" s="111"/>
      <c r="CKV76" s="111"/>
      <c r="CKW76" s="111"/>
      <c r="CKX76" s="111"/>
      <c r="CKY76" s="111"/>
      <c r="CKZ76" s="111"/>
      <c r="CLA76" s="111"/>
      <c r="CLB76" s="111"/>
      <c r="CLC76" s="111"/>
      <c r="CLD76" s="111"/>
      <c r="CLE76" s="111"/>
      <c r="CLF76" s="111"/>
      <c r="CLG76" s="111"/>
      <c r="CLH76" s="111"/>
      <c r="CLI76" s="111"/>
      <c r="CLJ76" s="111"/>
      <c r="CLK76" s="111"/>
      <c r="CLL76" s="111"/>
      <c r="CLM76" s="111"/>
      <c r="CLN76" s="111"/>
      <c r="CLO76" s="111"/>
      <c r="CLP76" s="111"/>
      <c r="CLQ76" s="111"/>
      <c r="CLR76" s="111"/>
      <c r="CLS76" s="111"/>
      <c r="CLT76" s="111"/>
      <c r="CLU76" s="111"/>
      <c r="CLV76" s="111"/>
      <c r="CLW76" s="111"/>
      <c r="CLX76" s="111"/>
      <c r="CLY76" s="111"/>
      <c r="CLZ76" s="111"/>
      <c r="CMA76" s="111"/>
      <c r="CMB76" s="111"/>
      <c r="CMC76" s="111"/>
      <c r="CMD76" s="111"/>
      <c r="CME76" s="111"/>
      <c r="CMF76" s="111"/>
      <c r="CMG76" s="111"/>
      <c r="CMH76" s="111"/>
      <c r="CMI76" s="111"/>
      <c r="CMJ76" s="111"/>
      <c r="CMK76" s="111"/>
      <c r="CML76" s="111"/>
      <c r="CMM76" s="111"/>
      <c r="CMN76" s="111"/>
      <c r="CMO76" s="111"/>
      <c r="CMP76" s="111"/>
      <c r="CMQ76" s="111"/>
      <c r="CMR76" s="111"/>
      <c r="CMS76" s="111"/>
      <c r="CMT76" s="111"/>
      <c r="CMU76" s="111"/>
      <c r="CMV76" s="111"/>
      <c r="CMW76" s="111"/>
      <c r="CMX76" s="111"/>
      <c r="CMY76" s="111"/>
      <c r="CMZ76" s="111"/>
      <c r="CNA76" s="111"/>
      <c r="CNB76" s="111"/>
      <c r="CNC76" s="111"/>
      <c r="CND76" s="111"/>
      <c r="CNE76" s="111"/>
      <c r="CNF76" s="111"/>
      <c r="CNG76" s="111"/>
      <c r="CNH76" s="111"/>
      <c r="CNI76" s="111"/>
      <c r="CNJ76" s="111"/>
      <c r="CNK76" s="111"/>
      <c r="CNL76" s="111"/>
      <c r="CNM76" s="111"/>
      <c r="CNN76" s="111"/>
      <c r="CNO76" s="111"/>
      <c r="CNP76" s="111"/>
      <c r="CNQ76" s="111"/>
      <c r="CNR76" s="111"/>
      <c r="CNS76" s="111"/>
      <c r="CNT76" s="111"/>
      <c r="CNU76" s="111"/>
      <c r="CNV76" s="111"/>
      <c r="CNW76" s="111"/>
      <c r="CNX76" s="111"/>
      <c r="CNY76" s="111"/>
      <c r="CNZ76" s="111"/>
      <c r="COA76" s="111"/>
      <c r="COB76" s="111"/>
      <c r="COC76" s="111"/>
      <c r="COD76" s="111"/>
      <c r="COE76" s="111"/>
      <c r="COF76" s="111"/>
      <c r="COG76" s="111"/>
      <c r="COH76" s="111"/>
      <c r="COI76" s="111"/>
      <c r="COJ76" s="111"/>
      <c r="COK76" s="111"/>
      <c r="COL76" s="111"/>
      <c r="COM76" s="111"/>
      <c r="CON76" s="111"/>
      <c r="COO76" s="111"/>
      <c r="COP76" s="111"/>
      <c r="COQ76" s="111"/>
      <c r="COR76" s="111"/>
      <c r="COS76" s="111"/>
      <c r="COT76" s="111"/>
      <c r="COU76" s="111"/>
      <c r="COV76" s="111"/>
      <c r="COW76" s="111"/>
      <c r="COX76" s="111"/>
      <c r="COY76" s="111"/>
      <c r="COZ76" s="111"/>
      <c r="CPA76" s="111"/>
      <c r="CPB76" s="111"/>
      <c r="CPC76" s="111"/>
      <c r="CPD76" s="111"/>
      <c r="CPE76" s="111"/>
      <c r="CPF76" s="111"/>
      <c r="CPG76" s="111"/>
      <c r="CPH76" s="111"/>
      <c r="CPI76" s="111"/>
      <c r="CPJ76" s="111"/>
      <c r="CPK76" s="111"/>
      <c r="CPL76" s="111"/>
      <c r="CPM76" s="111"/>
      <c r="CPN76" s="111"/>
      <c r="CPO76" s="111"/>
      <c r="CPP76" s="111"/>
      <c r="CPQ76" s="111"/>
      <c r="CPR76" s="111"/>
      <c r="CPS76" s="111"/>
      <c r="CPT76" s="111"/>
      <c r="CPU76" s="111"/>
      <c r="CPV76" s="111"/>
      <c r="CPW76" s="111"/>
      <c r="CPX76" s="111"/>
      <c r="CPY76" s="111"/>
      <c r="CPZ76" s="111"/>
      <c r="CQA76" s="111"/>
      <c r="CQB76" s="111"/>
      <c r="CQC76" s="111"/>
      <c r="CQD76" s="111"/>
      <c r="CQE76" s="111"/>
      <c r="CQF76" s="111"/>
      <c r="CQG76" s="111"/>
      <c r="CQH76" s="111"/>
      <c r="CQI76" s="111"/>
      <c r="CQJ76" s="111"/>
      <c r="CQK76" s="111"/>
      <c r="CQL76" s="111"/>
      <c r="CQM76" s="111"/>
      <c r="CQN76" s="111"/>
      <c r="CQO76" s="111"/>
      <c r="CQP76" s="111"/>
      <c r="CQQ76" s="111"/>
      <c r="CQR76" s="111"/>
      <c r="CQS76" s="111"/>
      <c r="CQT76" s="111"/>
      <c r="CQU76" s="111"/>
      <c r="CQV76" s="111"/>
      <c r="CQW76" s="111"/>
      <c r="CQX76" s="111"/>
      <c r="CQY76" s="111"/>
      <c r="CQZ76" s="111"/>
      <c r="CRA76" s="111"/>
      <c r="CRB76" s="111"/>
      <c r="CRC76" s="111"/>
      <c r="CRD76" s="111"/>
      <c r="CRE76" s="111"/>
      <c r="CRF76" s="111"/>
      <c r="CRG76" s="111"/>
      <c r="CRH76" s="111"/>
      <c r="CRI76" s="111"/>
      <c r="CRJ76" s="111"/>
      <c r="CRK76" s="111"/>
      <c r="CRL76" s="111"/>
      <c r="CRM76" s="111"/>
      <c r="CRN76" s="111"/>
      <c r="CRO76" s="111"/>
      <c r="CRP76" s="111"/>
      <c r="CRQ76" s="111"/>
      <c r="CRR76" s="111"/>
      <c r="CRS76" s="111"/>
      <c r="CRT76" s="111"/>
      <c r="CRU76" s="111"/>
      <c r="CRV76" s="111"/>
      <c r="CRW76" s="111"/>
      <c r="CRX76" s="111"/>
      <c r="CRY76" s="111"/>
      <c r="CRZ76" s="111"/>
      <c r="CSA76" s="111"/>
      <c r="CSB76" s="111"/>
      <c r="CSC76" s="111"/>
      <c r="CSD76" s="111"/>
      <c r="CSE76" s="111"/>
      <c r="CSF76" s="111"/>
      <c r="CSG76" s="111"/>
      <c r="CSH76" s="111"/>
      <c r="CSI76" s="111"/>
      <c r="CSJ76" s="111"/>
      <c r="CSK76" s="111"/>
      <c r="CSL76" s="111"/>
      <c r="CSM76" s="111"/>
      <c r="CSN76" s="111"/>
      <c r="CSO76" s="111"/>
      <c r="CSP76" s="111"/>
      <c r="CSQ76" s="111"/>
      <c r="CSR76" s="111"/>
      <c r="CSS76" s="111"/>
      <c r="CST76" s="111"/>
      <c r="CSU76" s="111"/>
      <c r="CSV76" s="111"/>
      <c r="CSW76" s="111"/>
      <c r="CSX76" s="111"/>
      <c r="CSY76" s="111"/>
      <c r="CSZ76" s="111"/>
      <c r="CTA76" s="111"/>
      <c r="CTB76" s="111"/>
      <c r="CTC76" s="111"/>
      <c r="CTD76" s="111"/>
      <c r="CTE76" s="111"/>
      <c r="CTF76" s="111"/>
      <c r="CTG76" s="111"/>
      <c r="CTH76" s="111"/>
      <c r="CTI76" s="111"/>
      <c r="CTJ76" s="111"/>
      <c r="CTK76" s="111"/>
      <c r="CTL76" s="111"/>
      <c r="CTM76" s="111"/>
      <c r="CTN76" s="111"/>
      <c r="CTO76" s="111"/>
      <c r="CTP76" s="111"/>
      <c r="CTQ76" s="111"/>
      <c r="CTR76" s="111"/>
      <c r="CTS76" s="111"/>
      <c r="CTT76" s="111"/>
      <c r="CTU76" s="111"/>
      <c r="CTV76" s="111"/>
      <c r="CTW76" s="111"/>
      <c r="CTX76" s="111"/>
      <c r="CTY76" s="111"/>
      <c r="CTZ76" s="111"/>
      <c r="CUA76" s="111"/>
      <c r="CUB76" s="111"/>
      <c r="CUC76" s="111"/>
      <c r="CUD76" s="111"/>
      <c r="CUE76" s="111"/>
      <c r="CUF76" s="111"/>
      <c r="CUG76" s="111"/>
      <c r="CUH76" s="111"/>
      <c r="CUI76" s="111"/>
      <c r="CUJ76" s="111"/>
      <c r="CUK76" s="111"/>
      <c r="CUL76" s="111"/>
      <c r="CUM76" s="111"/>
      <c r="CUN76" s="111"/>
      <c r="CUO76" s="111"/>
      <c r="CUP76" s="111"/>
      <c r="CUQ76" s="111"/>
      <c r="CUR76" s="111"/>
      <c r="CUS76" s="111"/>
      <c r="CUT76" s="111"/>
      <c r="CUU76" s="111"/>
      <c r="CUV76" s="111"/>
      <c r="CUW76" s="111"/>
      <c r="CUX76" s="111"/>
      <c r="CUY76" s="111"/>
      <c r="CUZ76" s="111"/>
      <c r="CVA76" s="111"/>
      <c r="CVB76" s="111"/>
      <c r="CVC76" s="111"/>
      <c r="CVD76" s="111"/>
      <c r="CVE76" s="111"/>
      <c r="CVF76" s="111"/>
      <c r="CVG76" s="111"/>
      <c r="CVH76" s="111"/>
      <c r="CVI76" s="111"/>
      <c r="CVJ76" s="111"/>
      <c r="CVK76" s="111"/>
      <c r="CVL76" s="111"/>
      <c r="CVM76" s="111"/>
      <c r="CVN76" s="111"/>
      <c r="CVO76" s="111"/>
      <c r="CVP76" s="111"/>
      <c r="CVQ76" s="111"/>
      <c r="CVR76" s="111"/>
      <c r="CVS76" s="111"/>
      <c r="CVT76" s="111"/>
      <c r="CVU76" s="111"/>
      <c r="CVV76" s="111"/>
      <c r="CVW76" s="111"/>
      <c r="CVX76" s="111"/>
      <c r="CVY76" s="111"/>
      <c r="CVZ76" s="111"/>
      <c r="CWA76" s="111"/>
      <c r="CWB76" s="111"/>
      <c r="CWC76" s="111"/>
      <c r="CWD76" s="111"/>
      <c r="CWE76" s="111"/>
      <c r="CWF76" s="111"/>
      <c r="CWG76" s="111"/>
      <c r="CWH76" s="111"/>
      <c r="CWI76" s="111"/>
      <c r="CWJ76" s="111"/>
      <c r="CWK76" s="111"/>
      <c r="CWL76" s="111"/>
      <c r="CWM76" s="111"/>
      <c r="CWN76" s="111"/>
      <c r="CWO76" s="111"/>
      <c r="CWP76" s="111"/>
      <c r="CWQ76" s="111"/>
      <c r="CWR76" s="111"/>
      <c r="CWS76" s="111"/>
      <c r="CWT76" s="111"/>
      <c r="CWU76" s="111"/>
      <c r="CWV76" s="111"/>
      <c r="CWW76" s="111"/>
      <c r="CWX76" s="111"/>
      <c r="CWY76" s="111"/>
      <c r="CWZ76" s="111"/>
      <c r="CXA76" s="111"/>
      <c r="CXB76" s="111"/>
      <c r="CXC76" s="111"/>
      <c r="CXD76" s="111"/>
      <c r="CXE76" s="111"/>
      <c r="CXF76" s="111"/>
      <c r="CXG76" s="111"/>
      <c r="CXH76" s="111"/>
      <c r="CXI76" s="111"/>
      <c r="CXJ76" s="111"/>
      <c r="CXK76" s="111"/>
      <c r="CXL76" s="111"/>
      <c r="CXM76" s="111"/>
      <c r="CXN76" s="111"/>
      <c r="CXO76" s="111"/>
      <c r="CXP76" s="111"/>
      <c r="CXQ76" s="111"/>
      <c r="CXR76" s="111"/>
      <c r="CXS76" s="111"/>
      <c r="CXT76" s="111"/>
      <c r="CXU76" s="111"/>
      <c r="CXV76" s="111"/>
      <c r="CXW76" s="111"/>
      <c r="CXX76" s="111"/>
      <c r="CXY76" s="111"/>
      <c r="CXZ76" s="111"/>
      <c r="CYA76" s="111"/>
      <c r="CYB76" s="111"/>
      <c r="CYC76" s="111"/>
      <c r="CYD76" s="111"/>
      <c r="CYE76" s="111"/>
      <c r="CYF76" s="111"/>
      <c r="CYG76" s="111"/>
      <c r="CYH76" s="111"/>
      <c r="CYI76" s="111"/>
      <c r="CYJ76" s="111"/>
      <c r="CYK76" s="111"/>
      <c r="CYL76" s="111"/>
      <c r="CYM76" s="111"/>
      <c r="CYN76" s="111"/>
      <c r="CYO76" s="111"/>
      <c r="CYP76" s="111"/>
      <c r="CYQ76" s="111"/>
      <c r="CYR76" s="111"/>
      <c r="CYS76" s="111"/>
      <c r="CYT76" s="111"/>
      <c r="CYU76" s="111"/>
      <c r="CYV76" s="111"/>
      <c r="CYW76" s="111"/>
      <c r="CYX76" s="111"/>
      <c r="CYY76" s="111"/>
      <c r="CYZ76" s="111"/>
      <c r="CZA76" s="111"/>
      <c r="CZB76" s="111"/>
      <c r="CZC76" s="111"/>
      <c r="CZD76" s="111"/>
      <c r="CZE76" s="111"/>
      <c r="CZF76" s="111"/>
      <c r="CZG76" s="111"/>
      <c r="CZH76" s="111"/>
      <c r="CZI76" s="111"/>
      <c r="CZJ76" s="111"/>
      <c r="CZK76" s="111"/>
      <c r="CZL76" s="111"/>
      <c r="CZM76" s="111"/>
      <c r="CZN76" s="111"/>
      <c r="CZO76" s="111"/>
      <c r="CZP76" s="111"/>
      <c r="CZQ76" s="111"/>
      <c r="CZR76" s="111"/>
      <c r="CZS76" s="111"/>
      <c r="CZT76" s="111"/>
      <c r="CZU76" s="111"/>
      <c r="CZV76" s="111"/>
      <c r="CZW76" s="111"/>
      <c r="CZX76" s="111"/>
      <c r="CZY76" s="111"/>
      <c r="CZZ76" s="111"/>
      <c r="DAA76" s="111"/>
      <c r="DAB76" s="111"/>
      <c r="DAC76" s="111"/>
      <c r="DAD76" s="111"/>
      <c r="DAE76" s="111"/>
      <c r="DAF76" s="111"/>
      <c r="DAG76" s="111"/>
      <c r="DAH76" s="111"/>
      <c r="DAI76" s="111"/>
      <c r="DAJ76" s="111"/>
      <c r="DAK76" s="111"/>
      <c r="DAL76" s="111"/>
      <c r="DAM76" s="111"/>
      <c r="DAN76" s="111"/>
      <c r="DAO76" s="111"/>
      <c r="DAP76" s="111"/>
      <c r="DAQ76" s="111"/>
      <c r="DAR76" s="111"/>
      <c r="DAS76" s="111"/>
      <c r="DAT76" s="111"/>
      <c r="DAU76" s="111"/>
      <c r="DAV76" s="111"/>
      <c r="DAW76" s="111"/>
      <c r="DAX76" s="111"/>
      <c r="DAY76" s="111"/>
      <c r="DAZ76" s="111"/>
      <c r="DBA76" s="111"/>
      <c r="DBB76" s="111"/>
      <c r="DBC76" s="111"/>
      <c r="DBD76" s="111"/>
      <c r="DBE76" s="111"/>
      <c r="DBF76" s="111"/>
      <c r="DBG76" s="111"/>
      <c r="DBH76" s="111"/>
      <c r="DBI76" s="111"/>
      <c r="DBJ76" s="111"/>
      <c r="DBK76" s="111"/>
      <c r="DBL76" s="111"/>
      <c r="DBM76" s="111"/>
      <c r="DBN76" s="111"/>
      <c r="DBO76" s="111"/>
      <c r="DBP76" s="111"/>
      <c r="DBQ76" s="111"/>
      <c r="DBR76" s="111"/>
      <c r="DBS76" s="111"/>
      <c r="DBT76" s="111"/>
      <c r="DBU76" s="111"/>
      <c r="DBV76" s="111"/>
      <c r="DBW76" s="111"/>
      <c r="DBX76" s="111"/>
      <c r="DBY76" s="111"/>
      <c r="DBZ76" s="111"/>
      <c r="DCA76" s="111"/>
      <c r="DCB76" s="111"/>
      <c r="DCC76" s="111"/>
      <c r="DCD76" s="111"/>
      <c r="DCE76" s="111"/>
      <c r="DCF76" s="111"/>
      <c r="DCG76" s="111"/>
      <c r="DCH76" s="111"/>
      <c r="DCI76" s="111"/>
      <c r="DCJ76" s="111"/>
      <c r="DCK76" s="111"/>
      <c r="DCL76" s="111"/>
      <c r="DCM76" s="111"/>
      <c r="DCN76" s="111"/>
      <c r="DCO76" s="111"/>
      <c r="DCP76" s="111"/>
      <c r="DCQ76" s="111"/>
      <c r="DCR76" s="111"/>
      <c r="DCS76" s="111"/>
      <c r="DCT76" s="111"/>
      <c r="DCU76" s="111"/>
      <c r="DCV76" s="111"/>
      <c r="DCW76" s="111"/>
      <c r="DCX76" s="111"/>
      <c r="DCY76" s="111"/>
      <c r="DCZ76" s="111"/>
      <c r="DDA76" s="111"/>
      <c r="DDB76" s="111"/>
      <c r="DDC76" s="111"/>
      <c r="DDD76" s="111"/>
      <c r="DDE76" s="111"/>
      <c r="DDF76" s="111"/>
      <c r="DDG76" s="111"/>
      <c r="DDH76" s="111"/>
      <c r="DDI76" s="111"/>
      <c r="DDJ76" s="111"/>
      <c r="DDK76" s="111"/>
      <c r="DDL76" s="111"/>
      <c r="DDM76" s="111"/>
      <c r="DDN76" s="111"/>
      <c r="DDO76" s="111"/>
      <c r="DDP76" s="111"/>
      <c r="DDQ76" s="111"/>
      <c r="DDR76" s="111"/>
      <c r="DDS76" s="111"/>
      <c r="DDT76" s="111"/>
      <c r="DDU76" s="111"/>
      <c r="DDV76" s="111"/>
      <c r="DDW76" s="111"/>
      <c r="DDX76" s="111"/>
      <c r="DDY76" s="111"/>
      <c r="DDZ76" s="111"/>
      <c r="DEA76" s="111"/>
      <c r="DEB76" s="111"/>
      <c r="DEC76" s="111"/>
      <c r="DED76" s="111"/>
      <c r="DEE76" s="111"/>
      <c r="DEF76" s="111"/>
      <c r="DEG76" s="111"/>
      <c r="DEH76" s="111"/>
      <c r="DEI76" s="111"/>
      <c r="DEJ76" s="111"/>
      <c r="DEK76" s="111"/>
      <c r="DEL76" s="111"/>
      <c r="DEM76" s="111"/>
      <c r="DEN76" s="111"/>
      <c r="DEO76" s="111"/>
      <c r="DEP76" s="111"/>
      <c r="DEQ76" s="111"/>
      <c r="DER76" s="111"/>
      <c r="DES76" s="111"/>
      <c r="DET76" s="111"/>
      <c r="DEU76" s="111"/>
      <c r="DEV76" s="111"/>
      <c r="DEW76" s="111"/>
      <c r="DEX76" s="111"/>
      <c r="DEY76" s="111"/>
      <c r="DEZ76" s="111"/>
      <c r="DFA76" s="111"/>
      <c r="DFB76" s="111"/>
      <c r="DFC76" s="111"/>
      <c r="DFD76" s="111"/>
      <c r="DFE76" s="111"/>
      <c r="DFF76" s="111"/>
      <c r="DFG76" s="111"/>
      <c r="DFH76" s="111"/>
      <c r="DFI76" s="111"/>
      <c r="DFJ76" s="111"/>
      <c r="DFK76" s="111"/>
      <c r="DFL76" s="111"/>
      <c r="DFM76" s="111"/>
      <c r="DFN76" s="111"/>
      <c r="DFO76" s="111"/>
      <c r="DFP76" s="111"/>
      <c r="DFQ76" s="111"/>
      <c r="DFR76" s="111"/>
      <c r="DFS76" s="111"/>
      <c r="DFT76" s="111"/>
      <c r="DFU76" s="111"/>
      <c r="DFV76" s="111"/>
      <c r="DFW76" s="111"/>
      <c r="DFX76" s="111"/>
      <c r="DFY76" s="111"/>
      <c r="DFZ76" s="111"/>
      <c r="DGA76" s="111"/>
      <c r="DGB76" s="111"/>
      <c r="DGC76" s="111"/>
      <c r="DGD76" s="111"/>
      <c r="DGE76" s="111"/>
      <c r="DGF76" s="111"/>
      <c r="DGG76" s="111"/>
      <c r="DGH76" s="111"/>
      <c r="DGI76" s="111"/>
      <c r="DGJ76" s="111"/>
      <c r="DGK76" s="111"/>
      <c r="DGL76" s="111"/>
      <c r="DGM76" s="111"/>
      <c r="DGN76" s="111"/>
      <c r="DGO76" s="111"/>
      <c r="DGP76" s="111"/>
      <c r="DGQ76" s="111"/>
      <c r="DGR76" s="111"/>
      <c r="DGS76" s="111"/>
      <c r="DGT76" s="111"/>
      <c r="DGU76" s="111"/>
      <c r="DGV76" s="111"/>
      <c r="DGW76" s="111"/>
      <c r="DGX76" s="111"/>
      <c r="DGY76" s="111"/>
      <c r="DGZ76" s="111"/>
      <c r="DHA76" s="111"/>
      <c r="DHB76" s="111"/>
      <c r="DHC76" s="111"/>
      <c r="DHD76" s="111"/>
      <c r="DHE76" s="111"/>
      <c r="DHF76" s="111"/>
      <c r="DHG76" s="111"/>
      <c r="DHH76" s="111"/>
      <c r="DHI76" s="111"/>
      <c r="DHJ76" s="111"/>
      <c r="DHK76" s="111"/>
      <c r="DHL76" s="111"/>
      <c r="DHM76" s="111"/>
      <c r="DHN76" s="111"/>
      <c r="DHO76" s="111"/>
      <c r="DHP76" s="111"/>
      <c r="DHQ76" s="111"/>
      <c r="DHR76" s="111"/>
      <c r="DHS76" s="111"/>
      <c r="DHT76" s="111"/>
      <c r="DHU76" s="111"/>
      <c r="DHV76" s="111"/>
      <c r="DHW76" s="111"/>
      <c r="DHX76" s="111"/>
      <c r="DHY76" s="111"/>
      <c r="DHZ76" s="111"/>
      <c r="DIA76" s="111"/>
      <c r="DIB76" s="111"/>
      <c r="DIC76" s="111"/>
      <c r="DID76" s="111"/>
      <c r="DIE76" s="111"/>
      <c r="DIF76" s="111"/>
      <c r="DIG76" s="111"/>
      <c r="DIH76" s="111"/>
      <c r="DII76" s="111"/>
      <c r="DIJ76" s="111"/>
      <c r="DIK76" s="111"/>
      <c r="DIL76" s="111"/>
      <c r="DIM76" s="111"/>
      <c r="DIN76" s="111"/>
      <c r="DIO76" s="111"/>
      <c r="DIP76" s="111"/>
      <c r="DIQ76" s="111"/>
      <c r="DIR76" s="111"/>
      <c r="DIS76" s="111"/>
      <c r="DIT76" s="111"/>
      <c r="DIU76" s="111"/>
      <c r="DIV76" s="111"/>
      <c r="DIW76" s="111"/>
      <c r="DIX76" s="111"/>
      <c r="DIY76" s="111"/>
      <c r="DIZ76" s="111"/>
      <c r="DJA76" s="111"/>
      <c r="DJB76" s="111"/>
      <c r="DJC76" s="111"/>
      <c r="DJD76" s="111"/>
      <c r="DJE76" s="111"/>
      <c r="DJF76" s="111"/>
    </row>
    <row r="77" spans="1:2970" s="79" customFormat="1" ht="27.6" customHeight="1" x14ac:dyDescent="0.2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1"/>
      <c r="ET77" s="111"/>
      <c r="EU77" s="111"/>
      <c r="EV77" s="111"/>
      <c r="EW77" s="111"/>
      <c r="EX77" s="111"/>
      <c r="EY77" s="111"/>
      <c r="EZ77" s="111"/>
      <c r="FA77" s="111"/>
      <c r="FB77" s="111"/>
      <c r="FC77" s="111"/>
      <c r="FD77" s="111"/>
      <c r="FE77" s="111"/>
      <c r="FF77" s="111"/>
      <c r="FG77" s="111"/>
      <c r="FH77" s="111"/>
      <c r="FI77" s="111"/>
      <c r="FJ77" s="111"/>
      <c r="FK77" s="111"/>
      <c r="FL77" s="111"/>
      <c r="FM77" s="111"/>
      <c r="FN77" s="111"/>
      <c r="FO77" s="111"/>
      <c r="FP77" s="111"/>
      <c r="FQ77" s="111"/>
      <c r="FR77" s="111"/>
      <c r="FS77" s="111"/>
      <c r="FT77" s="111"/>
      <c r="FU77" s="111"/>
      <c r="FV77" s="111"/>
      <c r="FW77" s="111"/>
      <c r="FX77" s="111"/>
      <c r="FY77" s="111"/>
      <c r="FZ77" s="111"/>
      <c r="GA77" s="111"/>
      <c r="GB77" s="111"/>
      <c r="GC77" s="111"/>
      <c r="GD77" s="111"/>
      <c r="GE77" s="111"/>
      <c r="GF77" s="111"/>
      <c r="GG77" s="111"/>
      <c r="GH77" s="111"/>
      <c r="GI77" s="111"/>
      <c r="GJ77" s="111"/>
      <c r="GK77" s="111"/>
      <c r="GL77" s="111"/>
      <c r="GM77" s="111"/>
      <c r="GN77" s="111"/>
      <c r="GO77" s="111"/>
      <c r="GP77" s="111"/>
      <c r="GQ77" s="111"/>
      <c r="GR77" s="111"/>
      <c r="GS77" s="111"/>
      <c r="GT77" s="111"/>
      <c r="GU77" s="111"/>
      <c r="GV77" s="111"/>
      <c r="GW77" s="111"/>
      <c r="GX77" s="111"/>
      <c r="GY77" s="111"/>
      <c r="GZ77" s="111"/>
      <c r="HA77" s="111"/>
      <c r="HB77" s="111"/>
      <c r="HC77" s="111"/>
      <c r="HD77" s="111"/>
      <c r="HE77" s="111"/>
      <c r="HF77" s="111"/>
      <c r="HG77" s="111"/>
      <c r="HH77" s="111"/>
      <c r="HI77" s="111"/>
      <c r="HJ77" s="111"/>
      <c r="HK77" s="111"/>
      <c r="HL77" s="111"/>
      <c r="HM77" s="111"/>
      <c r="HN77" s="111"/>
      <c r="HO77" s="111"/>
      <c r="HP77" s="111"/>
      <c r="HQ77" s="111"/>
      <c r="HR77" s="111"/>
      <c r="HS77" s="111"/>
      <c r="HT77" s="111"/>
      <c r="HU77" s="111"/>
      <c r="HV77" s="111"/>
      <c r="HW77" s="111"/>
      <c r="HX77" s="111"/>
      <c r="HY77" s="111"/>
      <c r="HZ77" s="111"/>
      <c r="IA77" s="111"/>
      <c r="IB77" s="111"/>
      <c r="IC77" s="111"/>
      <c r="ID77" s="111"/>
      <c r="IE77" s="111"/>
      <c r="IF77" s="111"/>
      <c r="IG77" s="111"/>
      <c r="IH77" s="111"/>
      <c r="II77" s="111"/>
      <c r="IJ77" s="111"/>
      <c r="IK77" s="111"/>
      <c r="IL77" s="111"/>
      <c r="IM77" s="111"/>
      <c r="IN77" s="111"/>
      <c r="IO77" s="111"/>
      <c r="IP77" s="111"/>
      <c r="IQ77" s="111"/>
      <c r="IR77" s="111"/>
      <c r="IS77" s="111"/>
      <c r="IT77" s="111"/>
      <c r="IU77" s="111"/>
      <c r="IV77" s="111"/>
      <c r="IW77" s="111"/>
      <c r="IX77" s="111"/>
      <c r="IY77" s="111"/>
      <c r="IZ77" s="111"/>
      <c r="JA77" s="111"/>
      <c r="JB77" s="111"/>
      <c r="JC77" s="111"/>
      <c r="JD77" s="111"/>
      <c r="JE77" s="111"/>
      <c r="JF77" s="111"/>
      <c r="JG77" s="111"/>
      <c r="JH77" s="111"/>
      <c r="JI77" s="111"/>
      <c r="JJ77" s="111"/>
      <c r="JK77" s="111"/>
      <c r="JL77" s="111"/>
      <c r="JM77" s="111"/>
      <c r="JN77" s="111"/>
      <c r="JO77" s="111"/>
      <c r="JP77" s="111"/>
      <c r="JQ77" s="111"/>
      <c r="JR77" s="111"/>
      <c r="JS77" s="111"/>
      <c r="JT77" s="111"/>
      <c r="JU77" s="111"/>
      <c r="JV77" s="111"/>
      <c r="JW77" s="111"/>
      <c r="JX77" s="111"/>
      <c r="JY77" s="111"/>
      <c r="JZ77" s="111"/>
      <c r="KA77" s="111"/>
      <c r="KB77" s="111"/>
      <c r="KC77" s="111"/>
      <c r="KD77" s="111"/>
      <c r="KE77" s="111"/>
      <c r="KF77" s="111"/>
      <c r="KG77" s="111"/>
      <c r="KH77" s="111"/>
      <c r="KI77" s="111"/>
      <c r="KJ77" s="111"/>
      <c r="KK77" s="111"/>
      <c r="KL77" s="111"/>
      <c r="KM77" s="111"/>
      <c r="KN77" s="111"/>
      <c r="KO77" s="111"/>
      <c r="KP77" s="111"/>
      <c r="KQ77" s="111"/>
      <c r="KR77" s="111"/>
      <c r="KS77" s="111"/>
      <c r="KT77" s="111"/>
      <c r="KU77" s="111"/>
      <c r="KV77" s="111"/>
      <c r="KW77" s="111"/>
      <c r="KX77" s="111"/>
      <c r="KY77" s="111"/>
      <c r="KZ77" s="111"/>
      <c r="LA77" s="111"/>
      <c r="LB77" s="111"/>
      <c r="LC77" s="111"/>
      <c r="LD77" s="111"/>
      <c r="LE77" s="111"/>
      <c r="LF77" s="111"/>
      <c r="LG77" s="111"/>
      <c r="LH77" s="111"/>
      <c r="LI77" s="111"/>
      <c r="LJ77" s="111"/>
      <c r="LK77" s="111"/>
      <c r="LL77" s="111"/>
      <c r="LM77" s="111"/>
      <c r="LN77" s="111"/>
      <c r="LO77" s="111"/>
      <c r="LP77" s="111"/>
      <c r="LQ77" s="111"/>
      <c r="LR77" s="111"/>
      <c r="LS77" s="111"/>
      <c r="LT77" s="111"/>
      <c r="LU77" s="111"/>
      <c r="LV77" s="111"/>
      <c r="LW77" s="111"/>
      <c r="LX77" s="111"/>
      <c r="LY77" s="111"/>
      <c r="LZ77" s="111"/>
      <c r="MA77" s="111"/>
      <c r="MB77" s="111"/>
      <c r="MC77" s="111"/>
      <c r="MD77" s="111"/>
      <c r="ME77" s="111"/>
      <c r="MF77" s="111"/>
      <c r="MG77" s="111"/>
      <c r="MH77" s="111"/>
      <c r="MI77" s="111"/>
      <c r="MJ77" s="111"/>
      <c r="MK77" s="111"/>
      <c r="ML77" s="111"/>
      <c r="MM77" s="111"/>
      <c r="MN77" s="111"/>
      <c r="MO77" s="111"/>
      <c r="MP77" s="111"/>
      <c r="MQ77" s="111"/>
      <c r="MR77" s="111"/>
      <c r="MS77" s="111"/>
      <c r="MT77" s="111"/>
      <c r="MU77" s="111"/>
      <c r="MV77" s="111"/>
      <c r="MW77" s="111"/>
      <c r="MX77" s="111"/>
      <c r="MY77" s="111"/>
      <c r="MZ77" s="111"/>
      <c r="NA77" s="111"/>
      <c r="NB77" s="111"/>
      <c r="NC77" s="111"/>
      <c r="ND77" s="111"/>
      <c r="NE77" s="111"/>
      <c r="NF77" s="111"/>
      <c r="NG77" s="111"/>
      <c r="NH77" s="111"/>
      <c r="NI77" s="111"/>
      <c r="NJ77" s="111"/>
      <c r="NK77" s="111"/>
      <c r="NL77" s="111"/>
      <c r="NM77" s="111"/>
      <c r="NN77" s="111"/>
      <c r="NO77" s="111"/>
      <c r="NP77" s="111"/>
      <c r="NQ77" s="111"/>
      <c r="NR77" s="111"/>
      <c r="NS77" s="111"/>
      <c r="NT77" s="111"/>
      <c r="NU77" s="111"/>
      <c r="NV77" s="111"/>
      <c r="NW77" s="111"/>
      <c r="NX77" s="111"/>
      <c r="NY77" s="111"/>
      <c r="NZ77" s="111"/>
      <c r="OA77" s="111"/>
      <c r="OB77" s="111"/>
      <c r="OC77" s="111"/>
      <c r="OD77" s="111"/>
      <c r="OE77" s="111"/>
      <c r="OF77" s="111"/>
      <c r="OG77" s="111"/>
      <c r="OH77" s="111"/>
      <c r="OI77" s="111"/>
      <c r="OJ77" s="111"/>
      <c r="OK77" s="111"/>
      <c r="OL77" s="111"/>
      <c r="OM77" s="111"/>
      <c r="ON77" s="111"/>
      <c r="OO77" s="111"/>
      <c r="OP77" s="111"/>
      <c r="OQ77" s="111"/>
      <c r="OR77" s="111"/>
      <c r="OS77" s="111"/>
      <c r="OT77" s="111"/>
      <c r="OU77" s="111"/>
      <c r="OV77" s="111"/>
      <c r="OW77" s="111"/>
      <c r="OX77" s="111"/>
      <c r="OY77" s="111"/>
      <c r="OZ77" s="111"/>
      <c r="PA77" s="111"/>
      <c r="PB77" s="111"/>
      <c r="PC77" s="111"/>
      <c r="PD77" s="111"/>
      <c r="PE77" s="111"/>
      <c r="PF77" s="111"/>
      <c r="PG77" s="111"/>
      <c r="PH77" s="111"/>
      <c r="PI77" s="111"/>
      <c r="PJ77" s="111"/>
      <c r="PK77" s="111"/>
      <c r="PL77" s="111"/>
      <c r="PM77" s="111"/>
      <c r="PN77" s="111"/>
      <c r="PO77" s="111"/>
      <c r="PP77" s="111"/>
      <c r="PQ77" s="111"/>
      <c r="PR77" s="111"/>
      <c r="PS77" s="111"/>
      <c r="PT77" s="111"/>
      <c r="PU77" s="111"/>
      <c r="PV77" s="111"/>
      <c r="PW77" s="111"/>
      <c r="PX77" s="111"/>
      <c r="PY77" s="111"/>
      <c r="PZ77" s="111"/>
      <c r="QA77" s="111"/>
      <c r="QB77" s="111"/>
      <c r="QC77" s="111"/>
      <c r="QD77" s="111"/>
      <c r="QE77" s="111"/>
      <c r="QF77" s="111"/>
      <c r="QG77" s="111"/>
      <c r="QH77" s="111"/>
      <c r="QI77" s="111"/>
      <c r="QJ77" s="111"/>
      <c r="QK77" s="111"/>
      <c r="QL77" s="111"/>
      <c r="QM77" s="111"/>
      <c r="QN77" s="111"/>
      <c r="QO77" s="111"/>
      <c r="QP77" s="111"/>
      <c r="QQ77" s="111"/>
      <c r="QR77" s="111"/>
      <c r="QS77" s="111"/>
      <c r="QT77" s="111"/>
      <c r="QU77" s="111"/>
      <c r="QV77" s="111"/>
      <c r="QW77" s="111"/>
      <c r="QX77" s="111"/>
      <c r="QY77" s="111"/>
      <c r="QZ77" s="111"/>
      <c r="RA77" s="111"/>
      <c r="RB77" s="111"/>
      <c r="RC77" s="111"/>
      <c r="RD77" s="111"/>
      <c r="RE77" s="111"/>
      <c r="RF77" s="111"/>
      <c r="RG77" s="111"/>
      <c r="RH77" s="111"/>
      <c r="RI77" s="111"/>
      <c r="RJ77" s="111"/>
      <c r="RK77" s="111"/>
      <c r="RL77" s="111"/>
      <c r="RM77" s="111"/>
      <c r="RN77" s="111"/>
      <c r="RO77" s="111"/>
      <c r="RP77" s="111"/>
      <c r="RQ77" s="111"/>
      <c r="RR77" s="111"/>
      <c r="RS77" s="111"/>
      <c r="RT77" s="111"/>
      <c r="RU77" s="111"/>
      <c r="RV77" s="111"/>
      <c r="RW77" s="111"/>
      <c r="RX77" s="111"/>
      <c r="RY77" s="111"/>
      <c r="RZ77" s="111"/>
      <c r="SA77" s="111"/>
      <c r="SB77" s="111"/>
      <c r="SC77" s="111"/>
      <c r="SD77" s="111"/>
      <c r="SE77" s="111"/>
      <c r="SF77" s="111"/>
      <c r="SG77" s="111"/>
      <c r="SH77" s="111"/>
      <c r="SI77" s="111"/>
      <c r="SJ77" s="111"/>
      <c r="SK77" s="111"/>
      <c r="SL77" s="111"/>
      <c r="SM77" s="111"/>
      <c r="SN77" s="111"/>
      <c r="SO77" s="111"/>
      <c r="SP77" s="111"/>
      <c r="SQ77" s="111"/>
      <c r="SR77" s="111"/>
      <c r="SS77" s="111"/>
      <c r="ST77" s="111"/>
      <c r="SU77" s="111"/>
      <c r="SV77" s="111"/>
      <c r="SW77" s="111"/>
      <c r="SX77" s="111"/>
      <c r="SY77" s="111"/>
      <c r="SZ77" s="111"/>
      <c r="TA77" s="111"/>
      <c r="TB77" s="111"/>
      <c r="TC77" s="111"/>
      <c r="TD77" s="111"/>
      <c r="TE77" s="111"/>
      <c r="TF77" s="111"/>
      <c r="TG77" s="111"/>
      <c r="TH77" s="111"/>
      <c r="TI77" s="111"/>
      <c r="TJ77" s="111"/>
      <c r="TK77" s="111"/>
      <c r="TL77" s="111"/>
      <c r="TM77" s="111"/>
      <c r="TN77" s="111"/>
      <c r="TO77" s="111"/>
      <c r="TP77" s="111"/>
      <c r="TQ77" s="111"/>
      <c r="TR77" s="111"/>
      <c r="TS77" s="111"/>
      <c r="TT77" s="111"/>
      <c r="TU77" s="111"/>
      <c r="TV77" s="111"/>
      <c r="TW77" s="111"/>
      <c r="TX77" s="111"/>
      <c r="TY77" s="111"/>
      <c r="TZ77" s="111"/>
      <c r="UA77" s="111"/>
      <c r="UB77" s="111"/>
      <c r="UC77" s="111"/>
      <c r="UD77" s="111"/>
      <c r="UE77" s="111"/>
      <c r="UF77" s="111"/>
      <c r="UG77" s="111"/>
      <c r="UH77" s="111"/>
      <c r="UI77" s="111"/>
      <c r="UJ77" s="111"/>
      <c r="UK77" s="111"/>
      <c r="UL77" s="111"/>
      <c r="UM77" s="111"/>
      <c r="UN77" s="111"/>
      <c r="UO77" s="111"/>
      <c r="UP77" s="111"/>
      <c r="UQ77" s="111"/>
      <c r="UR77" s="111"/>
      <c r="US77" s="111"/>
      <c r="UT77" s="111"/>
      <c r="UU77" s="111"/>
      <c r="UV77" s="111"/>
      <c r="UW77" s="111"/>
      <c r="UX77" s="111"/>
      <c r="UY77" s="111"/>
      <c r="UZ77" s="111"/>
      <c r="VA77" s="111"/>
      <c r="VB77" s="111"/>
      <c r="VC77" s="111"/>
      <c r="VD77" s="111"/>
      <c r="VE77" s="111"/>
      <c r="VF77" s="111"/>
      <c r="VG77" s="111"/>
      <c r="VH77" s="111"/>
      <c r="VI77" s="111"/>
      <c r="VJ77" s="111"/>
      <c r="VK77" s="111"/>
      <c r="VL77" s="111"/>
      <c r="VM77" s="111"/>
      <c r="VN77" s="111"/>
      <c r="VO77" s="111"/>
      <c r="VP77" s="111"/>
      <c r="VQ77" s="111"/>
      <c r="VR77" s="111"/>
      <c r="VS77" s="111"/>
      <c r="VT77" s="111"/>
      <c r="VU77" s="111"/>
      <c r="VV77" s="111"/>
      <c r="VW77" s="111"/>
      <c r="VX77" s="111"/>
      <c r="VY77" s="111"/>
      <c r="VZ77" s="111"/>
      <c r="WA77" s="111"/>
      <c r="WB77" s="111"/>
      <c r="WC77" s="111"/>
      <c r="WD77" s="111"/>
      <c r="WE77" s="111"/>
      <c r="WF77" s="111"/>
      <c r="WG77" s="111"/>
      <c r="WH77" s="111"/>
      <c r="WI77" s="111"/>
      <c r="WJ77" s="111"/>
      <c r="WK77" s="111"/>
      <c r="WL77" s="111"/>
      <c r="WM77" s="111"/>
      <c r="WN77" s="111"/>
      <c r="WO77" s="111"/>
      <c r="WP77" s="111"/>
      <c r="WQ77" s="111"/>
      <c r="WR77" s="111"/>
      <c r="WS77" s="111"/>
      <c r="WT77" s="111"/>
      <c r="WU77" s="111"/>
      <c r="WV77" s="111"/>
      <c r="WW77" s="111"/>
      <c r="WX77" s="111"/>
      <c r="WY77" s="111"/>
      <c r="WZ77" s="111"/>
      <c r="XA77" s="111"/>
      <c r="XB77" s="111"/>
      <c r="XC77" s="111"/>
      <c r="XD77" s="111"/>
      <c r="XE77" s="111"/>
      <c r="XF77" s="111"/>
      <c r="XG77" s="111"/>
      <c r="XH77" s="111"/>
      <c r="XI77" s="111"/>
      <c r="XJ77" s="111"/>
      <c r="XK77" s="111"/>
      <c r="XL77" s="111"/>
      <c r="XM77" s="111"/>
      <c r="XN77" s="111"/>
      <c r="XO77" s="111"/>
      <c r="XP77" s="111"/>
      <c r="XQ77" s="111"/>
      <c r="XR77" s="111"/>
      <c r="XS77" s="111"/>
      <c r="XT77" s="111"/>
      <c r="XU77" s="111"/>
      <c r="XV77" s="111"/>
      <c r="XW77" s="111"/>
      <c r="XX77" s="111"/>
      <c r="XY77" s="111"/>
      <c r="XZ77" s="111"/>
      <c r="YA77" s="111"/>
      <c r="YB77" s="111"/>
      <c r="YC77" s="111"/>
      <c r="YD77" s="111"/>
      <c r="YE77" s="111"/>
      <c r="YF77" s="111"/>
      <c r="YG77" s="111"/>
      <c r="YH77" s="111"/>
      <c r="YI77" s="111"/>
      <c r="YJ77" s="111"/>
      <c r="YK77" s="111"/>
      <c r="YL77" s="111"/>
      <c r="YM77" s="111"/>
      <c r="YN77" s="111"/>
      <c r="YO77" s="111"/>
      <c r="YP77" s="111"/>
      <c r="YQ77" s="111"/>
      <c r="YR77" s="111"/>
      <c r="YS77" s="111"/>
      <c r="YT77" s="111"/>
      <c r="YU77" s="111"/>
      <c r="YV77" s="111"/>
      <c r="YW77" s="111"/>
      <c r="YX77" s="111"/>
      <c r="YY77" s="111"/>
      <c r="YZ77" s="111"/>
      <c r="ZA77" s="111"/>
      <c r="ZB77" s="111"/>
      <c r="ZC77" s="111"/>
      <c r="ZD77" s="111"/>
      <c r="ZE77" s="111"/>
      <c r="ZF77" s="111"/>
      <c r="ZG77" s="111"/>
      <c r="ZH77" s="111"/>
      <c r="ZI77" s="111"/>
      <c r="ZJ77" s="111"/>
      <c r="ZK77" s="111"/>
      <c r="ZL77" s="111"/>
      <c r="ZM77" s="111"/>
      <c r="ZN77" s="111"/>
      <c r="ZO77" s="111"/>
      <c r="ZP77" s="111"/>
      <c r="ZQ77" s="111"/>
      <c r="ZR77" s="111"/>
      <c r="ZS77" s="111"/>
      <c r="ZT77" s="111"/>
      <c r="ZU77" s="111"/>
      <c r="ZV77" s="111"/>
      <c r="ZW77" s="111"/>
      <c r="ZX77" s="111"/>
      <c r="ZY77" s="111"/>
      <c r="ZZ77" s="111"/>
      <c r="AAA77" s="111"/>
      <c r="AAB77" s="111"/>
      <c r="AAC77" s="111"/>
      <c r="AAD77" s="111"/>
      <c r="AAE77" s="111"/>
      <c r="AAF77" s="111"/>
      <c r="AAG77" s="111"/>
      <c r="AAH77" s="111"/>
      <c r="AAI77" s="111"/>
      <c r="AAJ77" s="111"/>
      <c r="AAK77" s="111"/>
      <c r="AAL77" s="111"/>
      <c r="AAM77" s="111"/>
      <c r="AAN77" s="111"/>
      <c r="AAO77" s="111"/>
      <c r="AAP77" s="111"/>
      <c r="AAQ77" s="111"/>
      <c r="AAR77" s="111"/>
      <c r="AAS77" s="111"/>
      <c r="AAT77" s="111"/>
      <c r="AAU77" s="111"/>
      <c r="AAV77" s="111"/>
      <c r="AAW77" s="111"/>
      <c r="AAX77" s="111"/>
      <c r="AAY77" s="111"/>
      <c r="AAZ77" s="111"/>
      <c r="ABA77" s="111"/>
      <c r="ABB77" s="111"/>
      <c r="ABC77" s="111"/>
      <c r="ABD77" s="111"/>
      <c r="ABE77" s="111"/>
      <c r="ABF77" s="111"/>
      <c r="ABG77" s="111"/>
      <c r="ABH77" s="111"/>
      <c r="ABI77" s="111"/>
      <c r="ABJ77" s="111"/>
      <c r="ABK77" s="111"/>
      <c r="ABL77" s="111"/>
      <c r="ABM77" s="111"/>
      <c r="ABN77" s="111"/>
      <c r="ABO77" s="111"/>
      <c r="ABP77" s="111"/>
      <c r="ABQ77" s="111"/>
      <c r="ABR77" s="111"/>
      <c r="ABS77" s="111"/>
      <c r="ABT77" s="111"/>
      <c r="ABU77" s="111"/>
      <c r="ABV77" s="111"/>
      <c r="ABW77" s="111"/>
      <c r="ABX77" s="111"/>
      <c r="ABY77" s="111"/>
      <c r="ABZ77" s="111"/>
      <c r="ACA77" s="111"/>
      <c r="ACB77" s="111"/>
      <c r="ACC77" s="111"/>
      <c r="ACD77" s="111"/>
      <c r="ACE77" s="111"/>
      <c r="ACF77" s="111"/>
      <c r="ACG77" s="111"/>
      <c r="ACH77" s="111"/>
      <c r="ACI77" s="111"/>
      <c r="ACJ77" s="111"/>
      <c r="ACK77" s="111"/>
      <c r="ACL77" s="111"/>
      <c r="ACM77" s="111"/>
      <c r="ACN77" s="111"/>
      <c r="ACO77" s="111"/>
      <c r="ACP77" s="111"/>
      <c r="ACQ77" s="111"/>
      <c r="ACR77" s="111"/>
      <c r="ACS77" s="111"/>
      <c r="ACT77" s="111"/>
      <c r="ACU77" s="111"/>
      <c r="ACV77" s="111"/>
      <c r="ACW77" s="111"/>
      <c r="ACX77" s="111"/>
      <c r="ACY77" s="111"/>
      <c r="ACZ77" s="111"/>
      <c r="ADA77" s="111"/>
      <c r="ADB77" s="111"/>
      <c r="ADC77" s="111"/>
      <c r="ADD77" s="111"/>
      <c r="ADE77" s="111"/>
      <c r="ADF77" s="111"/>
      <c r="ADG77" s="111"/>
      <c r="ADH77" s="111"/>
      <c r="ADI77" s="111"/>
      <c r="ADJ77" s="111"/>
      <c r="ADK77" s="111"/>
      <c r="ADL77" s="111"/>
      <c r="ADM77" s="111"/>
      <c r="ADN77" s="111"/>
      <c r="ADO77" s="111"/>
      <c r="ADP77" s="111"/>
      <c r="ADQ77" s="111"/>
      <c r="ADR77" s="111"/>
      <c r="ADS77" s="111"/>
      <c r="ADT77" s="111"/>
      <c r="ADU77" s="111"/>
      <c r="ADV77" s="111"/>
      <c r="ADW77" s="111"/>
      <c r="ADX77" s="111"/>
      <c r="ADY77" s="111"/>
      <c r="ADZ77" s="111"/>
      <c r="AEA77" s="111"/>
      <c r="AEB77" s="111"/>
      <c r="AEC77" s="111"/>
      <c r="AED77" s="111"/>
      <c r="AEE77" s="111"/>
      <c r="AEF77" s="111"/>
      <c r="AEG77" s="111"/>
      <c r="AEH77" s="111"/>
      <c r="AEI77" s="111"/>
      <c r="AEJ77" s="111"/>
      <c r="AEK77" s="111"/>
      <c r="AEL77" s="111"/>
      <c r="AEM77" s="111"/>
      <c r="AEN77" s="111"/>
      <c r="AEO77" s="111"/>
      <c r="AEP77" s="111"/>
      <c r="AEQ77" s="111"/>
      <c r="AER77" s="111"/>
      <c r="AES77" s="111"/>
      <c r="AET77" s="111"/>
      <c r="AEU77" s="111"/>
      <c r="AEV77" s="111"/>
      <c r="AEW77" s="111"/>
      <c r="AEX77" s="111"/>
      <c r="AEY77" s="111"/>
      <c r="AEZ77" s="111"/>
      <c r="AFA77" s="111"/>
      <c r="AFB77" s="111"/>
      <c r="AFC77" s="111"/>
      <c r="AFD77" s="111"/>
      <c r="AFE77" s="111"/>
      <c r="AFF77" s="111"/>
      <c r="AFG77" s="111"/>
      <c r="AFH77" s="111"/>
      <c r="AFI77" s="111"/>
      <c r="AFJ77" s="111"/>
      <c r="AFK77" s="111"/>
      <c r="AFL77" s="111"/>
      <c r="AFM77" s="111"/>
      <c r="AFN77" s="111"/>
      <c r="AFO77" s="111"/>
      <c r="AFP77" s="111"/>
      <c r="AFQ77" s="111"/>
      <c r="AFR77" s="111"/>
      <c r="AFS77" s="111"/>
      <c r="AFT77" s="111"/>
      <c r="AFU77" s="111"/>
      <c r="AFV77" s="111"/>
      <c r="AFW77" s="111"/>
      <c r="AFX77" s="111"/>
      <c r="AFY77" s="111"/>
      <c r="AFZ77" s="111"/>
      <c r="AGA77" s="111"/>
      <c r="AGB77" s="111"/>
      <c r="AGC77" s="111"/>
      <c r="AGD77" s="111"/>
      <c r="AGE77" s="111"/>
      <c r="AGF77" s="111"/>
      <c r="AGG77" s="111"/>
      <c r="AGH77" s="111"/>
      <c r="AGI77" s="111"/>
      <c r="AGJ77" s="111"/>
      <c r="AGK77" s="111"/>
      <c r="AGL77" s="111"/>
      <c r="AGM77" s="111"/>
      <c r="AGN77" s="111"/>
      <c r="AGO77" s="111"/>
      <c r="AGP77" s="111"/>
      <c r="AGQ77" s="111"/>
      <c r="AGR77" s="111"/>
      <c r="AGS77" s="111"/>
      <c r="AGT77" s="111"/>
      <c r="AGU77" s="111"/>
      <c r="AGV77" s="111"/>
      <c r="AGW77" s="111"/>
      <c r="AGX77" s="111"/>
      <c r="AGY77" s="111"/>
      <c r="AGZ77" s="111"/>
      <c r="AHA77" s="111"/>
      <c r="AHB77" s="111"/>
      <c r="AHC77" s="111"/>
      <c r="AHD77" s="111"/>
      <c r="AHE77" s="111"/>
      <c r="AHF77" s="111"/>
      <c r="AHG77" s="111"/>
      <c r="AHH77" s="111"/>
      <c r="AHI77" s="111"/>
      <c r="AHJ77" s="111"/>
      <c r="AHK77" s="111"/>
      <c r="AHL77" s="111"/>
      <c r="AHM77" s="111"/>
      <c r="AHN77" s="111"/>
      <c r="AHO77" s="111"/>
      <c r="AHP77" s="111"/>
      <c r="AHQ77" s="111"/>
      <c r="AHR77" s="111"/>
      <c r="AHS77" s="111"/>
      <c r="AHT77" s="111"/>
      <c r="AHU77" s="111"/>
      <c r="AHV77" s="111"/>
      <c r="AHW77" s="111"/>
      <c r="AHX77" s="111"/>
      <c r="AHY77" s="111"/>
      <c r="AHZ77" s="111"/>
      <c r="AIA77" s="111"/>
      <c r="AIB77" s="111"/>
      <c r="AIC77" s="111"/>
      <c r="AID77" s="111"/>
      <c r="AIE77" s="111"/>
      <c r="AIF77" s="111"/>
      <c r="AIG77" s="111"/>
      <c r="AIH77" s="111"/>
      <c r="AII77" s="111"/>
      <c r="AIJ77" s="111"/>
      <c r="AIK77" s="111"/>
      <c r="AIL77" s="111"/>
      <c r="AIM77" s="111"/>
      <c r="AIN77" s="111"/>
      <c r="AIO77" s="111"/>
      <c r="AIP77" s="111"/>
      <c r="AIQ77" s="111"/>
      <c r="AIR77" s="111"/>
      <c r="AIS77" s="111"/>
      <c r="AIT77" s="111"/>
      <c r="AIU77" s="111"/>
      <c r="AIV77" s="111"/>
      <c r="AIW77" s="111"/>
      <c r="AIX77" s="111"/>
      <c r="AIY77" s="111"/>
      <c r="AIZ77" s="111"/>
      <c r="AJA77" s="111"/>
      <c r="AJB77" s="111"/>
      <c r="AJC77" s="111"/>
      <c r="AJD77" s="111"/>
      <c r="AJE77" s="111"/>
      <c r="AJF77" s="111"/>
      <c r="AJG77" s="111"/>
      <c r="AJH77" s="111"/>
      <c r="AJI77" s="111"/>
      <c r="AJJ77" s="111"/>
      <c r="AJK77" s="111"/>
      <c r="AJL77" s="111"/>
      <c r="AJM77" s="111"/>
      <c r="AJN77" s="111"/>
      <c r="AJO77" s="111"/>
      <c r="AJP77" s="111"/>
      <c r="AJQ77" s="111"/>
      <c r="AJR77" s="111"/>
      <c r="AJS77" s="111"/>
      <c r="AJT77" s="111"/>
      <c r="AJU77" s="111"/>
      <c r="AJV77" s="111"/>
      <c r="AJW77" s="111"/>
      <c r="AJX77" s="111"/>
      <c r="AJY77" s="111"/>
      <c r="AJZ77" s="111"/>
      <c r="AKA77" s="111"/>
      <c r="AKB77" s="111"/>
      <c r="AKC77" s="111"/>
      <c r="AKD77" s="111"/>
      <c r="AKE77" s="111"/>
      <c r="AKF77" s="111"/>
      <c r="AKG77" s="111"/>
      <c r="AKH77" s="111"/>
      <c r="AKI77" s="111"/>
      <c r="AKJ77" s="111"/>
      <c r="AKK77" s="111"/>
      <c r="AKL77" s="111"/>
      <c r="AKM77" s="111"/>
      <c r="AKN77" s="111"/>
      <c r="AKO77" s="111"/>
      <c r="AKP77" s="111"/>
      <c r="AKQ77" s="111"/>
      <c r="AKR77" s="111"/>
      <c r="AKS77" s="111"/>
      <c r="AKT77" s="111"/>
      <c r="AKU77" s="111"/>
      <c r="AKV77" s="111"/>
      <c r="AKW77" s="111"/>
      <c r="AKX77" s="111"/>
      <c r="AKY77" s="111"/>
      <c r="AKZ77" s="111"/>
      <c r="ALA77" s="111"/>
      <c r="ALB77" s="111"/>
      <c r="ALC77" s="111"/>
      <c r="ALD77" s="111"/>
      <c r="ALE77" s="111"/>
      <c r="ALF77" s="111"/>
      <c r="ALG77" s="111"/>
      <c r="ALH77" s="111"/>
      <c r="ALI77" s="111"/>
      <c r="ALJ77" s="111"/>
      <c r="ALK77" s="111"/>
      <c r="ALL77" s="111"/>
      <c r="ALM77" s="111"/>
      <c r="ALN77" s="111"/>
      <c r="ALO77" s="111"/>
      <c r="ALP77" s="111"/>
      <c r="ALQ77" s="111"/>
      <c r="ALR77" s="111"/>
      <c r="ALS77" s="111"/>
      <c r="ALT77" s="111"/>
      <c r="ALU77" s="111"/>
      <c r="ALV77" s="111"/>
      <c r="ALW77" s="111"/>
      <c r="ALX77" s="111"/>
      <c r="ALY77" s="111"/>
      <c r="ALZ77" s="111"/>
      <c r="AMA77" s="111"/>
      <c r="AMB77" s="111"/>
      <c r="AMC77" s="111"/>
      <c r="AMD77" s="111"/>
      <c r="AME77" s="111"/>
      <c r="AMF77" s="111"/>
      <c r="AMG77" s="111"/>
      <c r="AMH77" s="111"/>
      <c r="AMI77" s="111"/>
      <c r="AMJ77" s="111"/>
      <c r="AMK77" s="111"/>
      <c r="AML77" s="111"/>
      <c r="AMM77" s="111"/>
      <c r="AMN77" s="111"/>
      <c r="AMO77" s="111"/>
      <c r="AMP77" s="111"/>
      <c r="AMQ77" s="111"/>
      <c r="AMR77" s="111"/>
      <c r="AMS77" s="111"/>
      <c r="AMT77" s="111"/>
      <c r="AMU77" s="111"/>
      <c r="AMV77" s="111"/>
      <c r="AMW77" s="111"/>
      <c r="AMX77" s="111"/>
      <c r="AMY77" s="111"/>
      <c r="AMZ77" s="111"/>
      <c r="ANA77" s="111"/>
      <c r="ANB77" s="111"/>
      <c r="ANC77" s="111"/>
      <c r="AND77" s="111"/>
      <c r="ANE77" s="111"/>
      <c r="ANF77" s="111"/>
      <c r="ANG77" s="111"/>
      <c r="ANH77" s="111"/>
      <c r="ANI77" s="111"/>
      <c r="ANJ77" s="111"/>
      <c r="ANK77" s="111"/>
      <c r="ANL77" s="111"/>
      <c r="ANM77" s="111"/>
      <c r="ANN77" s="111"/>
      <c r="ANO77" s="111"/>
      <c r="ANP77" s="111"/>
      <c r="ANQ77" s="111"/>
      <c r="ANR77" s="111"/>
      <c r="ANS77" s="111"/>
      <c r="ANT77" s="111"/>
      <c r="ANU77" s="111"/>
      <c r="ANV77" s="111"/>
      <c r="ANW77" s="111"/>
      <c r="ANX77" s="111"/>
      <c r="ANY77" s="111"/>
      <c r="ANZ77" s="111"/>
      <c r="AOA77" s="111"/>
      <c r="AOB77" s="111"/>
      <c r="AOC77" s="111"/>
      <c r="AOD77" s="111"/>
      <c r="AOE77" s="111"/>
      <c r="AOF77" s="111"/>
      <c r="AOG77" s="111"/>
      <c r="AOH77" s="111"/>
      <c r="AOI77" s="111"/>
      <c r="AOJ77" s="111"/>
      <c r="AOK77" s="111"/>
      <c r="AOL77" s="111"/>
      <c r="AOM77" s="111"/>
      <c r="AON77" s="111"/>
      <c r="AOO77" s="111"/>
      <c r="AOP77" s="111"/>
      <c r="AOQ77" s="111"/>
      <c r="AOR77" s="111"/>
      <c r="AOS77" s="111"/>
      <c r="AOT77" s="111"/>
      <c r="AOU77" s="111"/>
      <c r="AOV77" s="111"/>
      <c r="AOW77" s="111"/>
      <c r="AOX77" s="111"/>
      <c r="AOY77" s="111"/>
      <c r="AOZ77" s="111"/>
      <c r="APA77" s="111"/>
      <c r="APB77" s="111"/>
      <c r="APC77" s="111"/>
      <c r="APD77" s="111"/>
      <c r="APE77" s="111"/>
      <c r="APF77" s="111"/>
      <c r="APG77" s="111"/>
      <c r="APH77" s="111"/>
      <c r="API77" s="111"/>
      <c r="APJ77" s="111"/>
      <c r="APK77" s="111"/>
      <c r="APL77" s="111"/>
      <c r="APM77" s="111"/>
      <c r="APN77" s="111"/>
      <c r="APO77" s="111"/>
      <c r="APP77" s="111"/>
      <c r="APQ77" s="111"/>
      <c r="APR77" s="111"/>
      <c r="APS77" s="111"/>
      <c r="APT77" s="111"/>
      <c r="APU77" s="111"/>
      <c r="APV77" s="111"/>
      <c r="APW77" s="111"/>
      <c r="APX77" s="111"/>
      <c r="APY77" s="111"/>
      <c r="APZ77" s="111"/>
      <c r="AQA77" s="111"/>
      <c r="AQB77" s="111"/>
      <c r="AQC77" s="111"/>
      <c r="AQD77" s="111"/>
      <c r="AQE77" s="111"/>
      <c r="AQF77" s="111"/>
      <c r="AQG77" s="111"/>
      <c r="AQH77" s="111"/>
      <c r="AQI77" s="111"/>
      <c r="AQJ77" s="111"/>
      <c r="AQK77" s="111"/>
      <c r="AQL77" s="111"/>
      <c r="AQM77" s="111"/>
      <c r="AQN77" s="111"/>
      <c r="AQO77" s="111"/>
      <c r="AQP77" s="111"/>
      <c r="AQQ77" s="111"/>
      <c r="AQR77" s="111"/>
      <c r="AQS77" s="111"/>
      <c r="AQT77" s="111"/>
      <c r="AQU77" s="111"/>
      <c r="AQV77" s="111"/>
      <c r="AQW77" s="111"/>
      <c r="AQX77" s="111"/>
      <c r="AQY77" s="111"/>
      <c r="AQZ77" s="111"/>
      <c r="ARA77" s="111"/>
      <c r="ARB77" s="111"/>
      <c r="ARC77" s="111"/>
      <c r="ARD77" s="111"/>
      <c r="ARE77" s="111"/>
      <c r="ARF77" s="111"/>
      <c r="ARG77" s="111"/>
      <c r="ARH77" s="111"/>
      <c r="ARI77" s="111"/>
      <c r="ARJ77" s="111"/>
      <c r="ARK77" s="111"/>
      <c r="ARL77" s="111"/>
      <c r="ARM77" s="111"/>
      <c r="ARN77" s="111"/>
      <c r="ARO77" s="111"/>
      <c r="ARP77" s="111"/>
      <c r="ARQ77" s="111"/>
      <c r="ARR77" s="111"/>
      <c r="ARS77" s="111"/>
      <c r="ART77" s="111"/>
      <c r="ARU77" s="111"/>
      <c r="ARV77" s="111"/>
      <c r="ARW77" s="111"/>
      <c r="ARX77" s="111"/>
      <c r="ARY77" s="111"/>
      <c r="ARZ77" s="111"/>
      <c r="ASA77" s="111"/>
      <c r="ASB77" s="111"/>
      <c r="ASC77" s="111"/>
      <c r="ASD77" s="111"/>
      <c r="ASE77" s="111"/>
      <c r="ASF77" s="111"/>
      <c r="ASG77" s="111"/>
      <c r="ASH77" s="111"/>
      <c r="ASI77" s="111"/>
      <c r="ASJ77" s="111"/>
      <c r="ASK77" s="111"/>
      <c r="ASL77" s="111"/>
      <c r="ASM77" s="111"/>
      <c r="ASN77" s="111"/>
      <c r="ASO77" s="111"/>
      <c r="ASP77" s="111"/>
      <c r="ASQ77" s="111"/>
      <c r="ASR77" s="111"/>
      <c r="ASS77" s="111"/>
      <c r="AST77" s="111"/>
      <c r="ASU77" s="111"/>
      <c r="ASV77" s="111"/>
      <c r="ASW77" s="111"/>
      <c r="ASX77" s="111"/>
      <c r="ASY77" s="111"/>
      <c r="ASZ77" s="111"/>
      <c r="ATA77" s="111"/>
      <c r="ATB77" s="111"/>
      <c r="ATC77" s="111"/>
      <c r="ATD77" s="111"/>
      <c r="ATE77" s="111"/>
      <c r="ATF77" s="111"/>
      <c r="ATG77" s="111"/>
      <c r="ATH77" s="111"/>
      <c r="ATI77" s="111"/>
      <c r="ATJ77" s="111"/>
      <c r="ATK77" s="111"/>
      <c r="ATL77" s="111"/>
      <c r="ATM77" s="111"/>
      <c r="ATN77" s="111"/>
      <c r="ATO77" s="111"/>
      <c r="ATP77" s="111"/>
      <c r="ATQ77" s="111"/>
      <c r="ATR77" s="111"/>
      <c r="ATS77" s="111"/>
      <c r="ATT77" s="111"/>
      <c r="ATU77" s="111"/>
      <c r="ATV77" s="111"/>
      <c r="ATW77" s="111"/>
      <c r="ATX77" s="111"/>
      <c r="ATY77" s="111"/>
      <c r="ATZ77" s="111"/>
      <c r="AUA77" s="111"/>
      <c r="AUB77" s="111"/>
      <c r="AUC77" s="111"/>
      <c r="AUD77" s="111"/>
      <c r="AUE77" s="111"/>
      <c r="AUF77" s="111"/>
      <c r="AUG77" s="111"/>
      <c r="AUH77" s="111"/>
      <c r="AUI77" s="111"/>
      <c r="AUJ77" s="111"/>
      <c r="AUK77" s="111"/>
      <c r="AUL77" s="111"/>
      <c r="AUM77" s="111"/>
      <c r="AUN77" s="111"/>
      <c r="AUO77" s="111"/>
      <c r="AUP77" s="111"/>
      <c r="AUQ77" s="111"/>
      <c r="AUR77" s="111"/>
      <c r="AUS77" s="111"/>
      <c r="AUT77" s="111"/>
      <c r="AUU77" s="111"/>
      <c r="AUV77" s="111"/>
      <c r="AUW77" s="111"/>
      <c r="AUX77" s="111"/>
      <c r="AUY77" s="111"/>
      <c r="AUZ77" s="111"/>
      <c r="AVA77" s="111"/>
      <c r="AVB77" s="111"/>
      <c r="AVC77" s="111"/>
      <c r="AVD77" s="111"/>
      <c r="AVE77" s="111"/>
      <c r="AVF77" s="111"/>
      <c r="AVG77" s="111"/>
      <c r="AVH77" s="111"/>
      <c r="AVI77" s="111"/>
      <c r="AVJ77" s="111"/>
      <c r="AVK77" s="111"/>
      <c r="AVL77" s="111"/>
      <c r="AVM77" s="111"/>
      <c r="AVN77" s="111"/>
      <c r="AVO77" s="111"/>
      <c r="AVP77" s="111"/>
      <c r="AVQ77" s="111"/>
      <c r="AVR77" s="111"/>
      <c r="AVS77" s="111"/>
      <c r="AVT77" s="111"/>
      <c r="AVU77" s="111"/>
      <c r="AVV77" s="111"/>
      <c r="AVW77" s="111"/>
      <c r="AVX77" s="111"/>
      <c r="AVY77" s="111"/>
      <c r="AVZ77" s="111"/>
      <c r="AWA77" s="111"/>
      <c r="AWB77" s="111"/>
      <c r="AWC77" s="111"/>
      <c r="AWD77" s="111"/>
      <c r="AWE77" s="111"/>
      <c r="AWF77" s="111"/>
      <c r="AWG77" s="111"/>
      <c r="AWH77" s="111"/>
      <c r="AWI77" s="111"/>
      <c r="AWJ77" s="111"/>
      <c r="AWK77" s="111"/>
      <c r="AWL77" s="111"/>
      <c r="AWM77" s="111"/>
      <c r="AWN77" s="111"/>
      <c r="AWO77" s="111"/>
      <c r="AWP77" s="111"/>
      <c r="AWQ77" s="111"/>
      <c r="AWR77" s="111"/>
      <c r="AWS77" s="111"/>
      <c r="AWT77" s="111"/>
      <c r="AWU77" s="111"/>
      <c r="AWV77" s="111"/>
      <c r="AWW77" s="111"/>
      <c r="AWX77" s="111"/>
      <c r="AWY77" s="111"/>
      <c r="AWZ77" s="111"/>
      <c r="AXA77" s="111"/>
      <c r="AXB77" s="111"/>
      <c r="AXC77" s="111"/>
      <c r="AXD77" s="111"/>
      <c r="AXE77" s="111"/>
      <c r="AXF77" s="111"/>
      <c r="AXG77" s="111"/>
      <c r="AXH77" s="111"/>
      <c r="AXI77" s="111"/>
      <c r="AXJ77" s="111"/>
      <c r="AXK77" s="111"/>
      <c r="AXL77" s="111"/>
      <c r="AXM77" s="111"/>
      <c r="AXN77" s="111"/>
      <c r="AXO77" s="111"/>
      <c r="AXP77" s="111"/>
      <c r="AXQ77" s="111"/>
      <c r="AXR77" s="111"/>
      <c r="AXS77" s="111"/>
      <c r="AXT77" s="111"/>
      <c r="AXU77" s="111"/>
      <c r="AXV77" s="111"/>
      <c r="AXW77" s="111"/>
      <c r="AXX77" s="111"/>
      <c r="AXY77" s="111"/>
      <c r="AXZ77" s="111"/>
      <c r="AYA77" s="111"/>
      <c r="AYB77" s="111"/>
      <c r="AYC77" s="111"/>
      <c r="AYD77" s="111"/>
      <c r="AYE77" s="111"/>
      <c r="AYF77" s="111"/>
      <c r="AYG77" s="111"/>
      <c r="AYH77" s="111"/>
      <c r="AYI77" s="111"/>
      <c r="AYJ77" s="111"/>
      <c r="AYK77" s="111"/>
      <c r="AYL77" s="111"/>
      <c r="AYM77" s="111"/>
      <c r="AYN77" s="111"/>
      <c r="AYO77" s="111"/>
      <c r="AYP77" s="111"/>
      <c r="AYQ77" s="111"/>
      <c r="AYR77" s="111"/>
      <c r="AYS77" s="111"/>
      <c r="AYT77" s="111"/>
      <c r="AYU77" s="111"/>
      <c r="AYV77" s="111"/>
      <c r="AYW77" s="111"/>
      <c r="AYX77" s="111"/>
      <c r="AYY77" s="111"/>
      <c r="AYZ77" s="111"/>
      <c r="AZA77" s="111"/>
      <c r="AZB77" s="111"/>
      <c r="AZC77" s="111"/>
      <c r="AZD77" s="111"/>
      <c r="AZE77" s="111"/>
      <c r="AZF77" s="111"/>
      <c r="AZG77" s="111"/>
      <c r="AZH77" s="111"/>
      <c r="AZI77" s="111"/>
      <c r="AZJ77" s="111"/>
      <c r="AZK77" s="111"/>
      <c r="AZL77" s="111"/>
      <c r="AZM77" s="111"/>
      <c r="AZN77" s="111"/>
      <c r="AZO77" s="111"/>
      <c r="AZP77" s="111"/>
      <c r="AZQ77" s="111"/>
      <c r="AZR77" s="111"/>
      <c r="AZS77" s="111"/>
      <c r="AZT77" s="111"/>
      <c r="AZU77" s="111"/>
      <c r="AZV77" s="111"/>
      <c r="AZW77" s="111"/>
      <c r="AZX77" s="111"/>
      <c r="AZY77" s="111"/>
      <c r="AZZ77" s="111"/>
      <c r="BAA77" s="111"/>
      <c r="BAB77" s="111"/>
      <c r="BAC77" s="111"/>
      <c r="BAD77" s="111"/>
      <c r="BAE77" s="111"/>
      <c r="BAF77" s="111"/>
      <c r="BAG77" s="111"/>
      <c r="BAH77" s="111"/>
      <c r="BAI77" s="111"/>
      <c r="BAJ77" s="111"/>
      <c r="BAK77" s="111"/>
      <c r="BAL77" s="111"/>
      <c r="BAM77" s="111"/>
      <c r="BAN77" s="111"/>
      <c r="BAO77" s="111"/>
      <c r="BAP77" s="111"/>
      <c r="BAQ77" s="111"/>
      <c r="BAR77" s="111"/>
      <c r="BAS77" s="111"/>
      <c r="BAT77" s="111"/>
      <c r="BAU77" s="111"/>
      <c r="BAV77" s="111"/>
      <c r="BAW77" s="111"/>
      <c r="BAX77" s="111"/>
      <c r="BAY77" s="111"/>
      <c r="BAZ77" s="111"/>
      <c r="BBA77" s="111"/>
      <c r="BBB77" s="111"/>
      <c r="BBC77" s="111"/>
      <c r="BBD77" s="111"/>
      <c r="BBE77" s="111"/>
      <c r="BBF77" s="111"/>
      <c r="BBG77" s="111"/>
      <c r="BBH77" s="111"/>
      <c r="BBI77" s="111"/>
      <c r="BBJ77" s="111"/>
      <c r="BBK77" s="111"/>
      <c r="BBL77" s="111"/>
      <c r="BBM77" s="111"/>
      <c r="BBN77" s="111"/>
      <c r="BBO77" s="111"/>
      <c r="BBP77" s="111"/>
      <c r="BBQ77" s="111"/>
      <c r="BBR77" s="111"/>
      <c r="BBS77" s="111"/>
      <c r="BBT77" s="111"/>
      <c r="BBU77" s="111"/>
      <c r="BBV77" s="111"/>
      <c r="BBW77" s="111"/>
      <c r="BBX77" s="111"/>
      <c r="BBY77" s="111"/>
      <c r="BBZ77" s="111"/>
      <c r="BCA77" s="111"/>
      <c r="BCB77" s="111"/>
      <c r="BCC77" s="111"/>
      <c r="BCD77" s="111"/>
      <c r="BCE77" s="111"/>
      <c r="BCF77" s="111"/>
      <c r="BCG77" s="111"/>
      <c r="BCH77" s="111"/>
      <c r="BCI77" s="111"/>
      <c r="BCJ77" s="111"/>
      <c r="BCK77" s="111"/>
      <c r="BCL77" s="111"/>
      <c r="BCM77" s="111"/>
      <c r="BCN77" s="111"/>
      <c r="BCO77" s="111"/>
      <c r="BCP77" s="111"/>
      <c r="BCQ77" s="111"/>
      <c r="BCR77" s="111"/>
      <c r="BCS77" s="111"/>
      <c r="BCT77" s="111"/>
      <c r="BCU77" s="111"/>
      <c r="BCV77" s="111"/>
      <c r="BCW77" s="111"/>
      <c r="BCX77" s="111"/>
      <c r="BCY77" s="111"/>
      <c r="BCZ77" s="111"/>
      <c r="BDA77" s="111"/>
      <c r="BDB77" s="111"/>
      <c r="BDC77" s="111"/>
      <c r="BDD77" s="111"/>
      <c r="BDE77" s="111"/>
      <c r="BDF77" s="111"/>
      <c r="BDG77" s="111"/>
      <c r="BDH77" s="111"/>
      <c r="BDI77" s="111"/>
      <c r="BDJ77" s="111"/>
      <c r="BDK77" s="111"/>
      <c r="BDL77" s="111"/>
      <c r="BDM77" s="111"/>
      <c r="BDN77" s="111"/>
      <c r="BDO77" s="111"/>
      <c r="BDP77" s="111"/>
      <c r="BDQ77" s="111"/>
      <c r="BDR77" s="111"/>
      <c r="BDS77" s="111"/>
      <c r="BDT77" s="111"/>
      <c r="BDU77" s="111"/>
      <c r="BDV77" s="111"/>
      <c r="BDW77" s="111"/>
      <c r="BDX77" s="111"/>
      <c r="BDY77" s="111"/>
      <c r="BDZ77" s="111"/>
      <c r="BEA77" s="111"/>
      <c r="BEB77" s="111"/>
      <c r="BEC77" s="111"/>
      <c r="BED77" s="111"/>
      <c r="BEE77" s="111"/>
      <c r="BEF77" s="111"/>
      <c r="BEG77" s="111"/>
      <c r="BEH77" s="111"/>
      <c r="BEI77" s="111"/>
      <c r="BEJ77" s="111"/>
      <c r="BEK77" s="111"/>
      <c r="BEL77" s="111"/>
      <c r="BEM77" s="111"/>
      <c r="BEN77" s="111"/>
      <c r="BEO77" s="111"/>
      <c r="BEP77" s="111"/>
      <c r="BEQ77" s="111"/>
      <c r="BER77" s="111"/>
      <c r="BES77" s="111"/>
      <c r="BET77" s="111"/>
      <c r="BEU77" s="111"/>
      <c r="BEV77" s="111"/>
      <c r="BEW77" s="111"/>
      <c r="BEX77" s="111"/>
      <c r="BEY77" s="111"/>
      <c r="BEZ77" s="111"/>
      <c r="BFA77" s="111"/>
      <c r="BFB77" s="111"/>
      <c r="BFC77" s="111"/>
      <c r="BFD77" s="111"/>
      <c r="BFE77" s="111"/>
      <c r="BFF77" s="111"/>
      <c r="BFG77" s="111"/>
      <c r="BFH77" s="111"/>
      <c r="BFI77" s="111"/>
      <c r="BFJ77" s="111"/>
      <c r="BFK77" s="111"/>
      <c r="BFL77" s="111"/>
      <c r="BFM77" s="111"/>
      <c r="BFN77" s="111"/>
      <c r="BFO77" s="111"/>
      <c r="BFP77" s="111"/>
      <c r="BFQ77" s="111"/>
      <c r="BFR77" s="111"/>
      <c r="BFS77" s="111"/>
      <c r="BFT77" s="111"/>
      <c r="BFU77" s="111"/>
      <c r="BFV77" s="111"/>
      <c r="BFW77" s="111"/>
      <c r="BFX77" s="111"/>
      <c r="BFY77" s="111"/>
      <c r="BFZ77" s="111"/>
      <c r="BGA77" s="111"/>
      <c r="BGB77" s="111"/>
      <c r="BGC77" s="111"/>
      <c r="BGD77" s="111"/>
      <c r="BGE77" s="111"/>
      <c r="BGF77" s="111"/>
      <c r="BGG77" s="111"/>
      <c r="BGH77" s="111"/>
      <c r="BGI77" s="111"/>
      <c r="BGJ77" s="111"/>
      <c r="BGK77" s="111"/>
      <c r="BGL77" s="111"/>
      <c r="BGM77" s="111"/>
      <c r="BGN77" s="111"/>
      <c r="BGO77" s="111"/>
      <c r="BGP77" s="111"/>
      <c r="BGQ77" s="111"/>
      <c r="BGR77" s="111"/>
      <c r="BGS77" s="111"/>
      <c r="BGT77" s="111"/>
      <c r="BGU77" s="111"/>
      <c r="BGV77" s="111"/>
      <c r="BGW77" s="111"/>
      <c r="BGX77" s="111"/>
      <c r="BGY77" s="111"/>
      <c r="BGZ77" s="111"/>
      <c r="BHA77" s="111"/>
      <c r="BHB77" s="111"/>
      <c r="BHC77" s="111"/>
      <c r="BHD77" s="111"/>
      <c r="BHE77" s="111"/>
      <c r="BHF77" s="111"/>
      <c r="BHG77" s="111"/>
      <c r="BHH77" s="111"/>
      <c r="BHI77" s="111"/>
      <c r="BHJ77" s="111"/>
      <c r="BHK77" s="111"/>
      <c r="BHL77" s="111"/>
      <c r="BHM77" s="111"/>
      <c r="BHN77" s="111"/>
      <c r="BHO77" s="111"/>
      <c r="BHP77" s="111"/>
      <c r="BHQ77" s="111"/>
      <c r="BHR77" s="111"/>
      <c r="BHS77" s="111"/>
      <c r="BHT77" s="111"/>
      <c r="BHU77" s="111"/>
      <c r="BHV77" s="111"/>
      <c r="BHW77" s="111"/>
      <c r="BHX77" s="111"/>
      <c r="BHY77" s="111"/>
      <c r="BHZ77" s="111"/>
      <c r="BIA77" s="111"/>
      <c r="BIB77" s="111"/>
      <c r="BIC77" s="111"/>
      <c r="BID77" s="111"/>
      <c r="BIE77" s="111"/>
      <c r="BIF77" s="111"/>
      <c r="BIG77" s="111"/>
      <c r="BIH77" s="111"/>
      <c r="BII77" s="111"/>
      <c r="BIJ77" s="111"/>
      <c r="BIK77" s="111"/>
      <c r="BIL77" s="111"/>
      <c r="BIM77" s="111"/>
      <c r="BIN77" s="111"/>
      <c r="BIO77" s="111"/>
      <c r="BIP77" s="111"/>
      <c r="BIQ77" s="111"/>
      <c r="BIR77" s="111"/>
      <c r="BIS77" s="111"/>
      <c r="BIT77" s="111"/>
      <c r="BIU77" s="111"/>
      <c r="BIV77" s="111"/>
      <c r="BIW77" s="111"/>
      <c r="BIX77" s="111"/>
      <c r="BIY77" s="111"/>
      <c r="BIZ77" s="111"/>
      <c r="BJA77" s="111"/>
      <c r="BJB77" s="111"/>
      <c r="BJC77" s="111"/>
      <c r="BJD77" s="111"/>
      <c r="BJE77" s="111"/>
      <c r="BJF77" s="111"/>
      <c r="BJG77" s="111"/>
      <c r="BJH77" s="111"/>
      <c r="BJI77" s="111"/>
      <c r="BJJ77" s="111"/>
      <c r="BJK77" s="111"/>
      <c r="BJL77" s="111"/>
      <c r="BJM77" s="111"/>
      <c r="BJN77" s="111"/>
      <c r="BJO77" s="111"/>
      <c r="BJP77" s="111"/>
      <c r="BJQ77" s="111"/>
      <c r="BJR77" s="111"/>
      <c r="BJS77" s="111"/>
      <c r="BJT77" s="111"/>
      <c r="BJU77" s="111"/>
      <c r="BJV77" s="111"/>
      <c r="BJW77" s="111"/>
      <c r="BJX77" s="111"/>
      <c r="BJY77" s="111"/>
      <c r="BJZ77" s="111"/>
      <c r="BKA77" s="111"/>
      <c r="BKB77" s="111"/>
      <c r="BKC77" s="111"/>
      <c r="BKD77" s="111"/>
      <c r="BKE77" s="111"/>
      <c r="BKF77" s="111"/>
      <c r="BKG77" s="111"/>
      <c r="BKH77" s="111"/>
      <c r="BKI77" s="111"/>
      <c r="BKJ77" s="111"/>
      <c r="BKK77" s="111"/>
      <c r="BKL77" s="111"/>
      <c r="BKM77" s="111"/>
      <c r="BKN77" s="111"/>
      <c r="BKO77" s="111"/>
      <c r="BKP77" s="111"/>
      <c r="BKQ77" s="111"/>
      <c r="BKR77" s="111"/>
      <c r="BKS77" s="111"/>
      <c r="BKT77" s="111"/>
      <c r="BKU77" s="111"/>
      <c r="BKV77" s="111"/>
      <c r="BKW77" s="111"/>
      <c r="BKX77" s="111"/>
      <c r="BKY77" s="111"/>
      <c r="BKZ77" s="111"/>
      <c r="BLA77" s="111"/>
      <c r="BLB77" s="111"/>
      <c r="BLC77" s="111"/>
      <c r="BLD77" s="111"/>
      <c r="BLE77" s="111"/>
      <c r="BLF77" s="111"/>
      <c r="BLG77" s="111"/>
      <c r="BLH77" s="111"/>
      <c r="BLI77" s="111"/>
      <c r="BLJ77" s="111"/>
      <c r="BLK77" s="111"/>
      <c r="BLL77" s="111"/>
      <c r="BLM77" s="111"/>
      <c r="BLN77" s="111"/>
      <c r="BLO77" s="111"/>
      <c r="BLP77" s="111"/>
      <c r="BLQ77" s="111"/>
      <c r="BLR77" s="111"/>
      <c r="BLS77" s="111"/>
      <c r="BLT77" s="111"/>
      <c r="BLU77" s="111"/>
      <c r="BLV77" s="111"/>
      <c r="BLW77" s="111"/>
      <c r="BLX77" s="111"/>
      <c r="BLY77" s="111"/>
      <c r="BLZ77" s="111"/>
      <c r="BMA77" s="111"/>
      <c r="BMB77" s="111"/>
      <c r="BMC77" s="111"/>
      <c r="BMD77" s="111"/>
      <c r="BME77" s="111"/>
      <c r="BMF77" s="111"/>
      <c r="BMG77" s="111"/>
      <c r="BMH77" s="111"/>
      <c r="BMI77" s="111"/>
      <c r="BMJ77" s="111"/>
      <c r="BMK77" s="111"/>
      <c r="BML77" s="111"/>
      <c r="BMM77" s="111"/>
      <c r="BMN77" s="111"/>
      <c r="BMO77" s="111"/>
      <c r="BMP77" s="111"/>
      <c r="BMQ77" s="111"/>
      <c r="BMR77" s="111"/>
      <c r="BMS77" s="111"/>
      <c r="BMT77" s="111"/>
      <c r="BMU77" s="111"/>
      <c r="BMV77" s="111"/>
      <c r="BMW77" s="111"/>
      <c r="BMX77" s="111"/>
      <c r="BMY77" s="111"/>
      <c r="BMZ77" s="111"/>
      <c r="BNA77" s="111"/>
      <c r="BNB77" s="111"/>
      <c r="BNC77" s="111"/>
      <c r="BND77" s="111"/>
      <c r="BNE77" s="111"/>
      <c r="BNF77" s="111"/>
      <c r="BNG77" s="111"/>
      <c r="BNH77" s="111"/>
      <c r="BNI77" s="111"/>
      <c r="BNJ77" s="111"/>
      <c r="BNK77" s="111"/>
      <c r="BNL77" s="111"/>
      <c r="BNM77" s="111"/>
      <c r="BNN77" s="111"/>
      <c r="BNO77" s="111"/>
      <c r="BNP77" s="111"/>
      <c r="BNQ77" s="111"/>
      <c r="BNR77" s="111"/>
      <c r="BNS77" s="111"/>
      <c r="BNT77" s="111"/>
      <c r="BNU77" s="111"/>
      <c r="BNV77" s="111"/>
      <c r="BNW77" s="111"/>
      <c r="BNX77" s="111"/>
      <c r="BNY77" s="111"/>
      <c r="BNZ77" s="111"/>
      <c r="BOA77" s="111"/>
      <c r="BOB77" s="111"/>
      <c r="BOC77" s="111"/>
      <c r="BOD77" s="111"/>
      <c r="BOE77" s="111"/>
      <c r="BOF77" s="111"/>
      <c r="BOG77" s="111"/>
      <c r="BOH77" s="111"/>
      <c r="BOI77" s="111"/>
      <c r="BOJ77" s="111"/>
      <c r="BOK77" s="111"/>
      <c r="BOL77" s="111"/>
      <c r="BOM77" s="111"/>
      <c r="BON77" s="111"/>
      <c r="BOO77" s="111"/>
      <c r="BOP77" s="111"/>
      <c r="BOQ77" s="111"/>
      <c r="BOR77" s="111"/>
      <c r="BOS77" s="111"/>
      <c r="BOT77" s="111"/>
      <c r="BOU77" s="111"/>
      <c r="BOV77" s="111"/>
      <c r="BOW77" s="111"/>
      <c r="BOX77" s="111"/>
      <c r="BOY77" s="111"/>
      <c r="BOZ77" s="111"/>
      <c r="BPA77" s="111"/>
      <c r="BPB77" s="111"/>
      <c r="BPC77" s="111"/>
      <c r="BPD77" s="111"/>
      <c r="BPE77" s="111"/>
      <c r="BPF77" s="111"/>
      <c r="BPG77" s="111"/>
      <c r="BPH77" s="111"/>
      <c r="BPI77" s="111"/>
      <c r="BPJ77" s="111"/>
      <c r="BPK77" s="111"/>
      <c r="BPL77" s="111"/>
      <c r="BPM77" s="111"/>
      <c r="BPN77" s="111"/>
      <c r="BPO77" s="111"/>
      <c r="BPP77" s="111"/>
      <c r="BPQ77" s="111"/>
      <c r="BPR77" s="111"/>
      <c r="BPS77" s="111"/>
      <c r="BPT77" s="111"/>
      <c r="BPU77" s="111"/>
      <c r="BPV77" s="111"/>
      <c r="BPW77" s="111"/>
      <c r="BPX77" s="111"/>
      <c r="BPY77" s="111"/>
      <c r="BPZ77" s="111"/>
      <c r="BQA77" s="111"/>
      <c r="BQB77" s="111"/>
      <c r="BQC77" s="111"/>
      <c r="BQD77" s="111"/>
      <c r="BQE77" s="111"/>
      <c r="BQF77" s="111"/>
      <c r="BQG77" s="111"/>
      <c r="BQH77" s="111"/>
      <c r="BQI77" s="111"/>
      <c r="BQJ77" s="111"/>
      <c r="BQK77" s="111"/>
      <c r="BQL77" s="111"/>
      <c r="BQM77" s="111"/>
      <c r="BQN77" s="111"/>
      <c r="BQO77" s="111"/>
      <c r="BQP77" s="111"/>
      <c r="BQQ77" s="111"/>
      <c r="BQR77" s="111"/>
      <c r="BQS77" s="111"/>
      <c r="BQT77" s="111"/>
      <c r="BQU77" s="111"/>
      <c r="BQV77" s="111"/>
      <c r="BQW77" s="111"/>
      <c r="BQX77" s="111"/>
      <c r="BQY77" s="111"/>
      <c r="BQZ77" s="111"/>
      <c r="BRA77" s="111"/>
      <c r="BRB77" s="111"/>
      <c r="BRC77" s="111"/>
      <c r="BRD77" s="111"/>
      <c r="BRE77" s="111"/>
      <c r="BRF77" s="111"/>
      <c r="BRG77" s="111"/>
      <c r="BRH77" s="111"/>
      <c r="BRI77" s="111"/>
      <c r="BRJ77" s="111"/>
      <c r="BRK77" s="111"/>
      <c r="BRL77" s="111"/>
      <c r="BRM77" s="111"/>
      <c r="BRN77" s="111"/>
      <c r="BRO77" s="111"/>
      <c r="BRP77" s="111"/>
      <c r="BRQ77" s="111"/>
      <c r="BRR77" s="111"/>
      <c r="BRS77" s="111"/>
      <c r="BRT77" s="111"/>
      <c r="BRU77" s="111"/>
      <c r="BRV77" s="111"/>
      <c r="BRW77" s="111"/>
      <c r="BRX77" s="111"/>
      <c r="BRY77" s="111"/>
      <c r="BRZ77" s="111"/>
      <c r="BSA77" s="111"/>
      <c r="BSB77" s="111"/>
      <c r="BSC77" s="111"/>
      <c r="BSD77" s="111"/>
      <c r="BSE77" s="111"/>
      <c r="BSF77" s="111"/>
      <c r="BSG77" s="111"/>
      <c r="BSH77" s="111"/>
      <c r="BSI77" s="111"/>
      <c r="BSJ77" s="111"/>
      <c r="BSK77" s="111"/>
      <c r="BSL77" s="111"/>
      <c r="BSM77" s="111"/>
      <c r="BSN77" s="111"/>
      <c r="BSO77" s="111"/>
      <c r="BSP77" s="111"/>
      <c r="BSQ77" s="111"/>
      <c r="BSR77" s="111"/>
      <c r="BSS77" s="111"/>
      <c r="BST77" s="111"/>
      <c r="BSU77" s="111"/>
      <c r="BSV77" s="111"/>
      <c r="BSW77" s="111"/>
      <c r="BSX77" s="111"/>
      <c r="BSY77" s="111"/>
      <c r="BSZ77" s="111"/>
      <c r="BTA77" s="111"/>
      <c r="BTB77" s="111"/>
      <c r="BTC77" s="111"/>
      <c r="BTD77" s="111"/>
      <c r="BTE77" s="111"/>
      <c r="BTF77" s="111"/>
      <c r="BTG77" s="111"/>
      <c r="BTH77" s="111"/>
      <c r="BTI77" s="111"/>
      <c r="BTJ77" s="111"/>
      <c r="BTK77" s="111"/>
      <c r="BTL77" s="111"/>
      <c r="BTM77" s="111"/>
      <c r="BTN77" s="111"/>
      <c r="BTO77" s="111"/>
      <c r="BTP77" s="111"/>
      <c r="BTQ77" s="111"/>
      <c r="BTR77" s="111"/>
      <c r="BTS77" s="111"/>
      <c r="BTT77" s="111"/>
      <c r="BTU77" s="111"/>
      <c r="BTV77" s="111"/>
      <c r="BTW77" s="111"/>
      <c r="BTX77" s="111"/>
      <c r="BTY77" s="111"/>
      <c r="BTZ77" s="111"/>
      <c r="BUA77" s="111"/>
      <c r="BUB77" s="111"/>
      <c r="BUC77" s="111"/>
      <c r="BUD77" s="111"/>
      <c r="BUE77" s="111"/>
      <c r="BUF77" s="111"/>
      <c r="BUG77" s="111"/>
      <c r="BUH77" s="111"/>
      <c r="BUI77" s="111"/>
      <c r="BUJ77" s="111"/>
      <c r="BUK77" s="111"/>
      <c r="BUL77" s="111"/>
      <c r="BUM77" s="111"/>
      <c r="BUN77" s="111"/>
      <c r="BUO77" s="111"/>
      <c r="BUP77" s="111"/>
      <c r="BUQ77" s="111"/>
      <c r="BUR77" s="111"/>
      <c r="BUS77" s="111"/>
      <c r="BUT77" s="111"/>
      <c r="BUU77" s="111"/>
      <c r="BUV77" s="111"/>
      <c r="BUW77" s="111"/>
      <c r="BUX77" s="111"/>
      <c r="BUY77" s="111"/>
      <c r="BUZ77" s="111"/>
      <c r="BVA77" s="111"/>
      <c r="BVB77" s="111"/>
      <c r="BVC77" s="111"/>
      <c r="BVD77" s="111"/>
      <c r="BVE77" s="111"/>
      <c r="BVF77" s="111"/>
      <c r="BVG77" s="111"/>
      <c r="BVH77" s="111"/>
      <c r="BVI77" s="111"/>
      <c r="BVJ77" s="111"/>
      <c r="BVK77" s="111"/>
      <c r="BVL77" s="111"/>
      <c r="BVM77" s="111"/>
      <c r="BVN77" s="111"/>
      <c r="BVO77" s="111"/>
      <c r="BVP77" s="111"/>
      <c r="BVQ77" s="111"/>
      <c r="BVR77" s="111"/>
      <c r="BVS77" s="111"/>
      <c r="BVT77" s="111"/>
      <c r="BVU77" s="111"/>
      <c r="BVV77" s="111"/>
      <c r="BVW77" s="111"/>
      <c r="BVX77" s="111"/>
      <c r="BVY77" s="111"/>
      <c r="BVZ77" s="111"/>
      <c r="BWA77" s="111"/>
      <c r="BWB77" s="111"/>
      <c r="BWC77" s="111"/>
      <c r="BWD77" s="111"/>
      <c r="BWE77" s="111"/>
      <c r="BWF77" s="111"/>
      <c r="BWG77" s="111"/>
      <c r="BWH77" s="111"/>
      <c r="BWI77" s="111"/>
      <c r="BWJ77" s="111"/>
      <c r="BWK77" s="111"/>
      <c r="BWL77" s="111"/>
      <c r="BWM77" s="111"/>
      <c r="BWN77" s="111"/>
      <c r="BWO77" s="111"/>
      <c r="BWP77" s="111"/>
      <c r="BWQ77" s="111"/>
      <c r="BWR77" s="111"/>
      <c r="BWS77" s="111"/>
      <c r="BWT77" s="111"/>
      <c r="BWU77" s="111"/>
      <c r="BWV77" s="111"/>
      <c r="BWW77" s="111"/>
      <c r="BWX77" s="111"/>
      <c r="BWY77" s="111"/>
      <c r="BWZ77" s="111"/>
      <c r="BXA77" s="111"/>
      <c r="BXB77" s="111"/>
      <c r="BXC77" s="111"/>
      <c r="BXD77" s="111"/>
      <c r="BXE77" s="111"/>
      <c r="BXF77" s="111"/>
      <c r="BXG77" s="111"/>
      <c r="BXH77" s="111"/>
      <c r="BXI77" s="111"/>
      <c r="BXJ77" s="111"/>
      <c r="BXK77" s="111"/>
      <c r="BXL77" s="111"/>
      <c r="BXM77" s="111"/>
      <c r="BXN77" s="111"/>
      <c r="BXO77" s="111"/>
      <c r="BXP77" s="111"/>
      <c r="BXQ77" s="111"/>
      <c r="BXR77" s="111"/>
      <c r="BXS77" s="111"/>
      <c r="BXT77" s="111"/>
      <c r="BXU77" s="111"/>
      <c r="BXV77" s="111"/>
      <c r="BXW77" s="111"/>
      <c r="BXX77" s="111"/>
      <c r="BXY77" s="111"/>
      <c r="BXZ77" s="111"/>
      <c r="BYA77" s="111"/>
      <c r="BYB77" s="111"/>
      <c r="BYC77" s="111"/>
      <c r="BYD77" s="111"/>
      <c r="BYE77" s="111"/>
      <c r="BYF77" s="111"/>
      <c r="BYG77" s="111"/>
      <c r="BYH77" s="111"/>
      <c r="BYI77" s="111"/>
      <c r="BYJ77" s="111"/>
      <c r="BYK77" s="111"/>
      <c r="BYL77" s="111"/>
      <c r="BYM77" s="111"/>
      <c r="BYN77" s="111"/>
      <c r="BYO77" s="111"/>
      <c r="BYP77" s="111"/>
      <c r="BYQ77" s="111"/>
      <c r="BYR77" s="111"/>
      <c r="BYS77" s="111"/>
      <c r="BYT77" s="111"/>
      <c r="BYU77" s="111"/>
      <c r="BYV77" s="111"/>
      <c r="BYW77" s="111"/>
      <c r="BYX77" s="111"/>
      <c r="BYY77" s="111"/>
      <c r="BYZ77" s="111"/>
      <c r="BZA77" s="111"/>
      <c r="BZB77" s="111"/>
      <c r="BZC77" s="111"/>
      <c r="BZD77" s="111"/>
      <c r="BZE77" s="111"/>
      <c r="BZF77" s="111"/>
      <c r="BZG77" s="111"/>
      <c r="BZH77" s="111"/>
      <c r="BZI77" s="111"/>
      <c r="BZJ77" s="111"/>
      <c r="BZK77" s="111"/>
      <c r="BZL77" s="111"/>
      <c r="BZM77" s="111"/>
      <c r="BZN77" s="111"/>
      <c r="BZO77" s="111"/>
      <c r="BZP77" s="111"/>
      <c r="BZQ77" s="111"/>
      <c r="BZR77" s="111"/>
      <c r="BZS77" s="111"/>
      <c r="BZT77" s="111"/>
      <c r="BZU77" s="111"/>
      <c r="BZV77" s="111"/>
      <c r="BZW77" s="111"/>
      <c r="BZX77" s="111"/>
      <c r="BZY77" s="111"/>
      <c r="BZZ77" s="111"/>
      <c r="CAA77" s="111"/>
      <c r="CAB77" s="111"/>
      <c r="CAC77" s="111"/>
      <c r="CAD77" s="111"/>
      <c r="CAE77" s="111"/>
      <c r="CAF77" s="111"/>
      <c r="CAG77" s="111"/>
      <c r="CAH77" s="111"/>
      <c r="CAI77" s="111"/>
      <c r="CAJ77" s="111"/>
      <c r="CAK77" s="111"/>
      <c r="CAL77" s="111"/>
      <c r="CAM77" s="111"/>
      <c r="CAN77" s="111"/>
      <c r="CAO77" s="111"/>
      <c r="CAP77" s="111"/>
      <c r="CAQ77" s="111"/>
      <c r="CAR77" s="111"/>
      <c r="CAS77" s="111"/>
      <c r="CAT77" s="111"/>
      <c r="CAU77" s="111"/>
      <c r="CAV77" s="111"/>
      <c r="CAW77" s="111"/>
      <c r="CAX77" s="111"/>
      <c r="CAY77" s="111"/>
      <c r="CAZ77" s="111"/>
      <c r="CBA77" s="111"/>
      <c r="CBB77" s="111"/>
      <c r="CBC77" s="111"/>
      <c r="CBD77" s="111"/>
      <c r="CBE77" s="111"/>
      <c r="CBF77" s="111"/>
      <c r="CBG77" s="111"/>
      <c r="CBH77" s="111"/>
      <c r="CBI77" s="111"/>
      <c r="CBJ77" s="111"/>
      <c r="CBK77" s="111"/>
      <c r="CBL77" s="111"/>
      <c r="CBM77" s="111"/>
      <c r="CBN77" s="111"/>
      <c r="CBO77" s="111"/>
      <c r="CBP77" s="111"/>
      <c r="CBQ77" s="111"/>
      <c r="CBR77" s="111"/>
      <c r="CBS77" s="111"/>
      <c r="CBT77" s="111"/>
      <c r="CBU77" s="111"/>
      <c r="CBV77" s="111"/>
      <c r="CBW77" s="111"/>
      <c r="CBX77" s="111"/>
      <c r="CBY77" s="111"/>
      <c r="CBZ77" s="111"/>
      <c r="CCA77" s="111"/>
      <c r="CCB77" s="111"/>
      <c r="CCC77" s="111"/>
      <c r="CCD77" s="111"/>
      <c r="CCE77" s="111"/>
      <c r="CCF77" s="111"/>
      <c r="CCG77" s="111"/>
      <c r="CCH77" s="111"/>
      <c r="CCI77" s="111"/>
      <c r="CCJ77" s="111"/>
      <c r="CCK77" s="111"/>
      <c r="CCL77" s="111"/>
      <c r="CCM77" s="111"/>
      <c r="CCN77" s="111"/>
      <c r="CCO77" s="111"/>
      <c r="CCP77" s="111"/>
      <c r="CCQ77" s="111"/>
      <c r="CCR77" s="111"/>
      <c r="CCS77" s="111"/>
      <c r="CCT77" s="111"/>
      <c r="CCU77" s="111"/>
      <c r="CCV77" s="111"/>
      <c r="CCW77" s="111"/>
      <c r="CCX77" s="111"/>
      <c r="CCY77" s="111"/>
      <c r="CCZ77" s="111"/>
      <c r="CDA77" s="111"/>
      <c r="CDB77" s="111"/>
      <c r="CDC77" s="111"/>
      <c r="CDD77" s="111"/>
      <c r="CDE77" s="111"/>
      <c r="CDF77" s="111"/>
      <c r="CDG77" s="111"/>
      <c r="CDH77" s="111"/>
      <c r="CDI77" s="111"/>
      <c r="CDJ77" s="111"/>
      <c r="CDK77" s="111"/>
      <c r="CDL77" s="111"/>
      <c r="CDM77" s="111"/>
      <c r="CDN77" s="111"/>
      <c r="CDO77" s="111"/>
      <c r="CDP77" s="111"/>
      <c r="CDQ77" s="111"/>
      <c r="CDR77" s="111"/>
      <c r="CDS77" s="111"/>
      <c r="CDT77" s="111"/>
      <c r="CDU77" s="111"/>
      <c r="CDV77" s="111"/>
      <c r="CDW77" s="111"/>
      <c r="CDX77" s="111"/>
      <c r="CDY77" s="111"/>
      <c r="CDZ77" s="111"/>
      <c r="CEA77" s="111"/>
      <c r="CEB77" s="111"/>
      <c r="CEC77" s="111"/>
      <c r="CED77" s="111"/>
      <c r="CEE77" s="111"/>
      <c r="CEF77" s="111"/>
      <c r="CEG77" s="111"/>
      <c r="CEH77" s="111"/>
      <c r="CEI77" s="111"/>
      <c r="CEJ77" s="111"/>
      <c r="CEK77" s="111"/>
      <c r="CEL77" s="111"/>
      <c r="CEM77" s="111"/>
      <c r="CEN77" s="111"/>
      <c r="CEO77" s="111"/>
      <c r="CEP77" s="111"/>
      <c r="CEQ77" s="111"/>
      <c r="CER77" s="111"/>
      <c r="CES77" s="111"/>
      <c r="CET77" s="111"/>
      <c r="CEU77" s="111"/>
      <c r="CEV77" s="111"/>
      <c r="CEW77" s="111"/>
      <c r="CEX77" s="111"/>
      <c r="CEY77" s="111"/>
      <c r="CEZ77" s="111"/>
      <c r="CFA77" s="111"/>
      <c r="CFB77" s="111"/>
      <c r="CFC77" s="111"/>
      <c r="CFD77" s="111"/>
      <c r="CFE77" s="111"/>
      <c r="CFF77" s="111"/>
      <c r="CFG77" s="111"/>
      <c r="CFH77" s="111"/>
      <c r="CFI77" s="111"/>
      <c r="CFJ77" s="111"/>
      <c r="CFK77" s="111"/>
      <c r="CFL77" s="111"/>
      <c r="CFM77" s="111"/>
      <c r="CFN77" s="111"/>
      <c r="CFO77" s="111"/>
      <c r="CFP77" s="111"/>
      <c r="CFQ77" s="111"/>
      <c r="CFR77" s="111"/>
      <c r="CFS77" s="111"/>
      <c r="CFT77" s="111"/>
      <c r="CFU77" s="111"/>
      <c r="CFV77" s="111"/>
      <c r="CFW77" s="111"/>
      <c r="CFX77" s="111"/>
      <c r="CFY77" s="111"/>
      <c r="CFZ77" s="111"/>
      <c r="CGA77" s="111"/>
      <c r="CGB77" s="111"/>
      <c r="CGC77" s="111"/>
      <c r="CGD77" s="111"/>
      <c r="CGE77" s="111"/>
      <c r="CGF77" s="111"/>
      <c r="CGG77" s="111"/>
      <c r="CGH77" s="111"/>
      <c r="CGI77" s="111"/>
      <c r="CGJ77" s="111"/>
      <c r="CGK77" s="111"/>
      <c r="CGL77" s="111"/>
      <c r="CGM77" s="111"/>
      <c r="CGN77" s="111"/>
      <c r="CGO77" s="111"/>
      <c r="CGP77" s="111"/>
      <c r="CGQ77" s="111"/>
      <c r="CGR77" s="111"/>
      <c r="CGS77" s="111"/>
      <c r="CGT77" s="111"/>
      <c r="CGU77" s="111"/>
      <c r="CGV77" s="111"/>
      <c r="CGW77" s="111"/>
      <c r="CGX77" s="111"/>
      <c r="CGY77" s="111"/>
      <c r="CGZ77" s="111"/>
      <c r="CHA77" s="111"/>
      <c r="CHB77" s="111"/>
      <c r="CHC77" s="111"/>
      <c r="CHD77" s="111"/>
      <c r="CHE77" s="111"/>
      <c r="CHF77" s="111"/>
      <c r="CHG77" s="111"/>
      <c r="CHH77" s="111"/>
      <c r="CHI77" s="111"/>
      <c r="CHJ77" s="111"/>
      <c r="CHK77" s="111"/>
      <c r="CHL77" s="111"/>
      <c r="CHM77" s="111"/>
      <c r="CHN77" s="111"/>
      <c r="CHO77" s="111"/>
      <c r="CHP77" s="111"/>
      <c r="CHQ77" s="111"/>
      <c r="CHR77" s="111"/>
      <c r="CHS77" s="111"/>
      <c r="CHT77" s="111"/>
      <c r="CHU77" s="111"/>
      <c r="CHV77" s="111"/>
      <c r="CHW77" s="111"/>
      <c r="CHX77" s="111"/>
      <c r="CHY77" s="111"/>
      <c r="CHZ77" s="111"/>
      <c r="CIA77" s="111"/>
      <c r="CIB77" s="111"/>
      <c r="CIC77" s="111"/>
      <c r="CID77" s="111"/>
      <c r="CIE77" s="111"/>
      <c r="CIF77" s="111"/>
      <c r="CIG77" s="111"/>
      <c r="CIH77" s="111"/>
      <c r="CII77" s="111"/>
      <c r="CIJ77" s="111"/>
      <c r="CIK77" s="111"/>
      <c r="CIL77" s="111"/>
      <c r="CIM77" s="111"/>
      <c r="CIN77" s="111"/>
      <c r="CIO77" s="111"/>
      <c r="CIP77" s="111"/>
      <c r="CIQ77" s="111"/>
      <c r="CIR77" s="111"/>
      <c r="CIS77" s="111"/>
      <c r="CIT77" s="111"/>
      <c r="CIU77" s="111"/>
      <c r="CIV77" s="111"/>
      <c r="CIW77" s="111"/>
      <c r="CIX77" s="111"/>
      <c r="CIY77" s="111"/>
      <c r="CIZ77" s="111"/>
      <c r="CJA77" s="111"/>
      <c r="CJB77" s="111"/>
      <c r="CJC77" s="111"/>
      <c r="CJD77" s="111"/>
      <c r="CJE77" s="111"/>
      <c r="CJF77" s="111"/>
      <c r="CJG77" s="111"/>
      <c r="CJH77" s="111"/>
      <c r="CJI77" s="111"/>
      <c r="CJJ77" s="111"/>
      <c r="CJK77" s="111"/>
      <c r="CJL77" s="111"/>
      <c r="CJM77" s="111"/>
      <c r="CJN77" s="111"/>
      <c r="CJO77" s="111"/>
      <c r="CJP77" s="111"/>
      <c r="CJQ77" s="111"/>
      <c r="CJR77" s="111"/>
      <c r="CJS77" s="111"/>
      <c r="CJT77" s="111"/>
      <c r="CJU77" s="111"/>
      <c r="CJV77" s="111"/>
      <c r="CJW77" s="111"/>
      <c r="CJX77" s="111"/>
      <c r="CJY77" s="111"/>
      <c r="CJZ77" s="111"/>
      <c r="CKA77" s="111"/>
      <c r="CKB77" s="111"/>
      <c r="CKC77" s="111"/>
      <c r="CKD77" s="111"/>
      <c r="CKE77" s="111"/>
      <c r="CKF77" s="111"/>
      <c r="CKG77" s="111"/>
      <c r="CKH77" s="111"/>
      <c r="CKI77" s="111"/>
      <c r="CKJ77" s="111"/>
      <c r="CKK77" s="111"/>
      <c r="CKL77" s="111"/>
      <c r="CKM77" s="111"/>
      <c r="CKN77" s="111"/>
      <c r="CKO77" s="111"/>
      <c r="CKP77" s="111"/>
      <c r="CKQ77" s="111"/>
      <c r="CKR77" s="111"/>
      <c r="CKS77" s="111"/>
      <c r="CKT77" s="111"/>
      <c r="CKU77" s="111"/>
      <c r="CKV77" s="111"/>
      <c r="CKW77" s="111"/>
      <c r="CKX77" s="111"/>
      <c r="CKY77" s="111"/>
      <c r="CKZ77" s="111"/>
      <c r="CLA77" s="111"/>
      <c r="CLB77" s="111"/>
      <c r="CLC77" s="111"/>
      <c r="CLD77" s="111"/>
      <c r="CLE77" s="111"/>
      <c r="CLF77" s="111"/>
      <c r="CLG77" s="111"/>
      <c r="CLH77" s="111"/>
      <c r="CLI77" s="111"/>
      <c r="CLJ77" s="111"/>
      <c r="CLK77" s="111"/>
      <c r="CLL77" s="111"/>
      <c r="CLM77" s="111"/>
      <c r="CLN77" s="111"/>
      <c r="CLO77" s="111"/>
      <c r="CLP77" s="111"/>
      <c r="CLQ77" s="111"/>
      <c r="CLR77" s="111"/>
      <c r="CLS77" s="111"/>
      <c r="CLT77" s="111"/>
      <c r="CLU77" s="111"/>
      <c r="CLV77" s="111"/>
      <c r="CLW77" s="111"/>
      <c r="CLX77" s="111"/>
      <c r="CLY77" s="111"/>
      <c r="CLZ77" s="111"/>
      <c r="CMA77" s="111"/>
      <c r="CMB77" s="111"/>
      <c r="CMC77" s="111"/>
      <c r="CMD77" s="111"/>
      <c r="CME77" s="111"/>
      <c r="CMF77" s="111"/>
      <c r="CMG77" s="111"/>
      <c r="CMH77" s="111"/>
      <c r="CMI77" s="111"/>
      <c r="CMJ77" s="111"/>
      <c r="CMK77" s="111"/>
      <c r="CML77" s="111"/>
      <c r="CMM77" s="111"/>
      <c r="CMN77" s="111"/>
      <c r="CMO77" s="111"/>
      <c r="CMP77" s="111"/>
      <c r="CMQ77" s="111"/>
      <c r="CMR77" s="111"/>
      <c r="CMS77" s="111"/>
      <c r="CMT77" s="111"/>
      <c r="CMU77" s="111"/>
      <c r="CMV77" s="111"/>
      <c r="CMW77" s="111"/>
      <c r="CMX77" s="111"/>
      <c r="CMY77" s="111"/>
      <c r="CMZ77" s="111"/>
      <c r="CNA77" s="111"/>
      <c r="CNB77" s="111"/>
      <c r="CNC77" s="111"/>
      <c r="CND77" s="111"/>
      <c r="CNE77" s="111"/>
      <c r="CNF77" s="111"/>
      <c r="CNG77" s="111"/>
      <c r="CNH77" s="111"/>
      <c r="CNI77" s="111"/>
      <c r="CNJ77" s="111"/>
      <c r="CNK77" s="111"/>
      <c r="CNL77" s="111"/>
      <c r="CNM77" s="111"/>
      <c r="CNN77" s="111"/>
      <c r="CNO77" s="111"/>
      <c r="CNP77" s="111"/>
      <c r="CNQ77" s="111"/>
      <c r="CNR77" s="111"/>
      <c r="CNS77" s="111"/>
      <c r="CNT77" s="111"/>
      <c r="CNU77" s="111"/>
      <c r="CNV77" s="111"/>
      <c r="CNW77" s="111"/>
      <c r="CNX77" s="111"/>
      <c r="CNY77" s="111"/>
      <c r="CNZ77" s="111"/>
      <c r="COA77" s="111"/>
      <c r="COB77" s="111"/>
      <c r="COC77" s="111"/>
      <c r="COD77" s="111"/>
      <c r="COE77" s="111"/>
      <c r="COF77" s="111"/>
      <c r="COG77" s="111"/>
      <c r="COH77" s="111"/>
      <c r="COI77" s="111"/>
      <c r="COJ77" s="111"/>
      <c r="COK77" s="111"/>
      <c r="COL77" s="111"/>
      <c r="COM77" s="111"/>
      <c r="CON77" s="111"/>
      <c r="COO77" s="111"/>
      <c r="COP77" s="111"/>
      <c r="COQ77" s="111"/>
      <c r="COR77" s="111"/>
      <c r="COS77" s="111"/>
      <c r="COT77" s="111"/>
      <c r="COU77" s="111"/>
      <c r="COV77" s="111"/>
      <c r="COW77" s="111"/>
      <c r="COX77" s="111"/>
      <c r="COY77" s="111"/>
      <c r="COZ77" s="111"/>
      <c r="CPA77" s="111"/>
      <c r="CPB77" s="111"/>
      <c r="CPC77" s="111"/>
      <c r="CPD77" s="111"/>
      <c r="CPE77" s="111"/>
      <c r="CPF77" s="111"/>
      <c r="CPG77" s="111"/>
      <c r="CPH77" s="111"/>
      <c r="CPI77" s="111"/>
      <c r="CPJ77" s="111"/>
      <c r="CPK77" s="111"/>
      <c r="CPL77" s="111"/>
      <c r="CPM77" s="111"/>
      <c r="CPN77" s="111"/>
      <c r="CPO77" s="111"/>
      <c r="CPP77" s="111"/>
      <c r="CPQ77" s="111"/>
      <c r="CPR77" s="111"/>
      <c r="CPS77" s="111"/>
      <c r="CPT77" s="111"/>
      <c r="CPU77" s="111"/>
      <c r="CPV77" s="111"/>
      <c r="CPW77" s="111"/>
      <c r="CPX77" s="111"/>
      <c r="CPY77" s="111"/>
      <c r="CPZ77" s="111"/>
      <c r="CQA77" s="111"/>
      <c r="CQB77" s="111"/>
      <c r="CQC77" s="111"/>
      <c r="CQD77" s="111"/>
      <c r="CQE77" s="111"/>
      <c r="CQF77" s="111"/>
      <c r="CQG77" s="111"/>
      <c r="CQH77" s="111"/>
      <c r="CQI77" s="111"/>
      <c r="CQJ77" s="111"/>
      <c r="CQK77" s="111"/>
      <c r="CQL77" s="111"/>
      <c r="CQM77" s="111"/>
      <c r="CQN77" s="111"/>
      <c r="CQO77" s="111"/>
      <c r="CQP77" s="111"/>
      <c r="CQQ77" s="111"/>
      <c r="CQR77" s="111"/>
      <c r="CQS77" s="111"/>
      <c r="CQT77" s="111"/>
      <c r="CQU77" s="111"/>
      <c r="CQV77" s="111"/>
      <c r="CQW77" s="111"/>
      <c r="CQX77" s="111"/>
      <c r="CQY77" s="111"/>
      <c r="CQZ77" s="111"/>
      <c r="CRA77" s="111"/>
      <c r="CRB77" s="111"/>
      <c r="CRC77" s="111"/>
      <c r="CRD77" s="111"/>
      <c r="CRE77" s="111"/>
      <c r="CRF77" s="111"/>
      <c r="CRG77" s="111"/>
      <c r="CRH77" s="111"/>
      <c r="CRI77" s="111"/>
      <c r="CRJ77" s="111"/>
      <c r="CRK77" s="111"/>
      <c r="CRL77" s="111"/>
      <c r="CRM77" s="111"/>
      <c r="CRN77" s="111"/>
      <c r="CRO77" s="111"/>
      <c r="CRP77" s="111"/>
      <c r="CRQ77" s="111"/>
      <c r="CRR77" s="111"/>
      <c r="CRS77" s="111"/>
      <c r="CRT77" s="111"/>
      <c r="CRU77" s="111"/>
      <c r="CRV77" s="111"/>
      <c r="CRW77" s="111"/>
      <c r="CRX77" s="111"/>
      <c r="CRY77" s="111"/>
      <c r="CRZ77" s="111"/>
      <c r="CSA77" s="111"/>
      <c r="CSB77" s="111"/>
      <c r="CSC77" s="111"/>
      <c r="CSD77" s="111"/>
      <c r="CSE77" s="111"/>
      <c r="CSF77" s="111"/>
      <c r="CSG77" s="111"/>
      <c r="CSH77" s="111"/>
      <c r="CSI77" s="111"/>
      <c r="CSJ77" s="111"/>
      <c r="CSK77" s="111"/>
      <c r="CSL77" s="111"/>
      <c r="CSM77" s="111"/>
      <c r="CSN77" s="111"/>
      <c r="CSO77" s="111"/>
      <c r="CSP77" s="111"/>
      <c r="CSQ77" s="111"/>
      <c r="CSR77" s="111"/>
      <c r="CSS77" s="111"/>
      <c r="CST77" s="111"/>
      <c r="CSU77" s="111"/>
      <c r="CSV77" s="111"/>
      <c r="CSW77" s="111"/>
      <c r="CSX77" s="111"/>
      <c r="CSY77" s="111"/>
      <c r="CSZ77" s="111"/>
      <c r="CTA77" s="111"/>
      <c r="CTB77" s="111"/>
      <c r="CTC77" s="111"/>
      <c r="CTD77" s="111"/>
      <c r="CTE77" s="111"/>
      <c r="CTF77" s="111"/>
      <c r="CTG77" s="111"/>
      <c r="CTH77" s="111"/>
      <c r="CTI77" s="111"/>
      <c r="CTJ77" s="111"/>
      <c r="CTK77" s="111"/>
      <c r="CTL77" s="111"/>
      <c r="CTM77" s="111"/>
      <c r="CTN77" s="111"/>
      <c r="CTO77" s="111"/>
      <c r="CTP77" s="111"/>
      <c r="CTQ77" s="111"/>
      <c r="CTR77" s="111"/>
      <c r="CTS77" s="111"/>
      <c r="CTT77" s="111"/>
      <c r="CTU77" s="111"/>
      <c r="CTV77" s="111"/>
      <c r="CTW77" s="111"/>
      <c r="CTX77" s="111"/>
      <c r="CTY77" s="111"/>
      <c r="CTZ77" s="111"/>
      <c r="CUA77" s="111"/>
      <c r="CUB77" s="111"/>
      <c r="CUC77" s="111"/>
      <c r="CUD77" s="111"/>
      <c r="CUE77" s="111"/>
      <c r="CUF77" s="111"/>
      <c r="CUG77" s="111"/>
      <c r="CUH77" s="111"/>
      <c r="CUI77" s="111"/>
      <c r="CUJ77" s="111"/>
      <c r="CUK77" s="111"/>
      <c r="CUL77" s="111"/>
      <c r="CUM77" s="111"/>
      <c r="CUN77" s="111"/>
      <c r="CUO77" s="111"/>
      <c r="CUP77" s="111"/>
      <c r="CUQ77" s="111"/>
      <c r="CUR77" s="111"/>
      <c r="CUS77" s="111"/>
      <c r="CUT77" s="111"/>
      <c r="CUU77" s="111"/>
      <c r="CUV77" s="111"/>
      <c r="CUW77" s="111"/>
      <c r="CUX77" s="111"/>
      <c r="CUY77" s="111"/>
      <c r="CUZ77" s="111"/>
      <c r="CVA77" s="111"/>
      <c r="CVB77" s="111"/>
      <c r="CVC77" s="111"/>
      <c r="CVD77" s="111"/>
      <c r="CVE77" s="111"/>
      <c r="CVF77" s="111"/>
      <c r="CVG77" s="111"/>
      <c r="CVH77" s="111"/>
      <c r="CVI77" s="111"/>
      <c r="CVJ77" s="111"/>
      <c r="CVK77" s="111"/>
      <c r="CVL77" s="111"/>
      <c r="CVM77" s="111"/>
      <c r="CVN77" s="111"/>
      <c r="CVO77" s="111"/>
      <c r="CVP77" s="111"/>
      <c r="CVQ77" s="111"/>
      <c r="CVR77" s="111"/>
      <c r="CVS77" s="111"/>
      <c r="CVT77" s="111"/>
      <c r="CVU77" s="111"/>
      <c r="CVV77" s="111"/>
      <c r="CVW77" s="111"/>
      <c r="CVX77" s="111"/>
      <c r="CVY77" s="111"/>
      <c r="CVZ77" s="111"/>
      <c r="CWA77" s="111"/>
      <c r="CWB77" s="111"/>
      <c r="CWC77" s="111"/>
      <c r="CWD77" s="111"/>
      <c r="CWE77" s="111"/>
      <c r="CWF77" s="111"/>
      <c r="CWG77" s="111"/>
      <c r="CWH77" s="111"/>
      <c r="CWI77" s="111"/>
      <c r="CWJ77" s="111"/>
      <c r="CWK77" s="111"/>
      <c r="CWL77" s="111"/>
      <c r="CWM77" s="111"/>
      <c r="CWN77" s="111"/>
      <c r="CWO77" s="111"/>
      <c r="CWP77" s="111"/>
      <c r="CWQ77" s="111"/>
      <c r="CWR77" s="111"/>
      <c r="CWS77" s="111"/>
      <c r="CWT77" s="111"/>
      <c r="CWU77" s="111"/>
      <c r="CWV77" s="111"/>
      <c r="CWW77" s="111"/>
      <c r="CWX77" s="111"/>
      <c r="CWY77" s="111"/>
      <c r="CWZ77" s="111"/>
      <c r="CXA77" s="111"/>
      <c r="CXB77" s="111"/>
      <c r="CXC77" s="111"/>
      <c r="CXD77" s="111"/>
      <c r="CXE77" s="111"/>
      <c r="CXF77" s="111"/>
      <c r="CXG77" s="111"/>
      <c r="CXH77" s="111"/>
      <c r="CXI77" s="111"/>
      <c r="CXJ77" s="111"/>
      <c r="CXK77" s="111"/>
      <c r="CXL77" s="111"/>
      <c r="CXM77" s="111"/>
      <c r="CXN77" s="111"/>
      <c r="CXO77" s="111"/>
      <c r="CXP77" s="111"/>
      <c r="CXQ77" s="111"/>
      <c r="CXR77" s="111"/>
      <c r="CXS77" s="111"/>
      <c r="CXT77" s="111"/>
      <c r="CXU77" s="111"/>
      <c r="CXV77" s="111"/>
      <c r="CXW77" s="111"/>
      <c r="CXX77" s="111"/>
      <c r="CXY77" s="111"/>
      <c r="CXZ77" s="111"/>
      <c r="CYA77" s="111"/>
      <c r="CYB77" s="111"/>
      <c r="CYC77" s="111"/>
      <c r="CYD77" s="111"/>
      <c r="CYE77" s="111"/>
      <c r="CYF77" s="111"/>
      <c r="CYG77" s="111"/>
      <c r="CYH77" s="111"/>
      <c r="CYI77" s="111"/>
      <c r="CYJ77" s="111"/>
      <c r="CYK77" s="111"/>
      <c r="CYL77" s="111"/>
      <c r="CYM77" s="111"/>
      <c r="CYN77" s="111"/>
      <c r="CYO77" s="111"/>
      <c r="CYP77" s="111"/>
      <c r="CYQ77" s="111"/>
      <c r="CYR77" s="111"/>
      <c r="CYS77" s="111"/>
      <c r="CYT77" s="111"/>
      <c r="CYU77" s="111"/>
      <c r="CYV77" s="111"/>
      <c r="CYW77" s="111"/>
      <c r="CYX77" s="111"/>
      <c r="CYY77" s="111"/>
      <c r="CYZ77" s="111"/>
      <c r="CZA77" s="111"/>
      <c r="CZB77" s="111"/>
      <c r="CZC77" s="111"/>
      <c r="CZD77" s="111"/>
      <c r="CZE77" s="111"/>
      <c r="CZF77" s="111"/>
      <c r="CZG77" s="111"/>
      <c r="CZH77" s="111"/>
      <c r="CZI77" s="111"/>
      <c r="CZJ77" s="111"/>
      <c r="CZK77" s="111"/>
      <c r="CZL77" s="111"/>
      <c r="CZM77" s="111"/>
      <c r="CZN77" s="111"/>
      <c r="CZO77" s="111"/>
      <c r="CZP77" s="111"/>
      <c r="CZQ77" s="111"/>
      <c r="CZR77" s="111"/>
      <c r="CZS77" s="111"/>
      <c r="CZT77" s="111"/>
      <c r="CZU77" s="111"/>
      <c r="CZV77" s="111"/>
      <c r="CZW77" s="111"/>
      <c r="CZX77" s="111"/>
      <c r="CZY77" s="111"/>
      <c r="CZZ77" s="111"/>
      <c r="DAA77" s="111"/>
      <c r="DAB77" s="111"/>
      <c r="DAC77" s="111"/>
      <c r="DAD77" s="111"/>
      <c r="DAE77" s="111"/>
      <c r="DAF77" s="111"/>
      <c r="DAG77" s="111"/>
      <c r="DAH77" s="111"/>
      <c r="DAI77" s="111"/>
      <c r="DAJ77" s="111"/>
      <c r="DAK77" s="111"/>
      <c r="DAL77" s="111"/>
      <c r="DAM77" s="111"/>
      <c r="DAN77" s="111"/>
      <c r="DAO77" s="111"/>
      <c r="DAP77" s="111"/>
      <c r="DAQ77" s="111"/>
      <c r="DAR77" s="111"/>
      <c r="DAS77" s="111"/>
      <c r="DAT77" s="111"/>
      <c r="DAU77" s="111"/>
      <c r="DAV77" s="111"/>
      <c r="DAW77" s="111"/>
      <c r="DAX77" s="111"/>
      <c r="DAY77" s="111"/>
      <c r="DAZ77" s="111"/>
      <c r="DBA77" s="111"/>
      <c r="DBB77" s="111"/>
      <c r="DBC77" s="111"/>
      <c r="DBD77" s="111"/>
      <c r="DBE77" s="111"/>
      <c r="DBF77" s="111"/>
      <c r="DBG77" s="111"/>
      <c r="DBH77" s="111"/>
      <c r="DBI77" s="111"/>
      <c r="DBJ77" s="111"/>
      <c r="DBK77" s="111"/>
      <c r="DBL77" s="111"/>
      <c r="DBM77" s="111"/>
      <c r="DBN77" s="111"/>
      <c r="DBO77" s="111"/>
      <c r="DBP77" s="111"/>
      <c r="DBQ77" s="111"/>
      <c r="DBR77" s="111"/>
      <c r="DBS77" s="111"/>
      <c r="DBT77" s="111"/>
      <c r="DBU77" s="111"/>
      <c r="DBV77" s="111"/>
      <c r="DBW77" s="111"/>
      <c r="DBX77" s="111"/>
      <c r="DBY77" s="111"/>
      <c r="DBZ77" s="111"/>
      <c r="DCA77" s="111"/>
      <c r="DCB77" s="111"/>
      <c r="DCC77" s="111"/>
      <c r="DCD77" s="111"/>
      <c r="DCE77" s="111"/>
      <c r="DCF77" s="111"/>
      <c r="DCG77" s="111"/>
      <c r="DCH77" s="111"/>
      <c r="DCI77" s="111"/>
      <c r="DCJ77" s="111"/>
      <c r="DCK77" s="111"/>
      <c r="DCL77" s="111"/>
      <c r="DCM77" s="111"/>
      <c r="DCN77" s="111"/>
      <c r="DCO77" s="111"/>
      <c r="DCP77" s="111"/>
      <c r="DCQ77" s="111"/>
      <c r="DCR77" s="111"/>
      <c r="DCS77" s="111"/>
      <c r="DCT77" s="111"/>
      <c r="DCU77" s="111"/>
      <c r="DCV77" s="111"/>
      <c r="DCW77" s="111"/>
      <c r="DCX77" s="111"/>
      <c r="DCY77" s="111"/>
      <c r="DCZ77" s="111"/>
      <c r="DDA77" s="111"/>
      <c r="DDB77" s="111"/>
      <c r="DDC77" s="111"/>
      <c r="DDD77" s="111"/>
      <c r="DDE77" s="111"/>
      <c r="DDF77" s="111"/>
      <c r="DDG77" s="111"/>
      <c r="DDH77" s="111"/>
      <c r="DDI77" s="111"/>
      <c r="DDJ77" s="111"/>
      <c r="DDK77" s="111"/>
      <c r="DDL77" s="111"/>
      <c r="DDM77" s="111"/>
      <c r="DDN77" s="111"/>
      <c r="DDO77" s="111"/>
      <c r="DDP77" s="111"/>
      <c r="DDQ77" s="111"/>
      <c r="DDR77" s="111"/>
      <c r="DDS77" s="111"/>
      <c r="DDT77" s="111"/>
      <c r="DDU77" s="111"/>
      <c r="DDV77" s="111"/>
      <c r="DDW77" s="111"/>
      <c r="DDX77" s="111"/>
      <c r="DDY77" s="111"/>
      <c r="DDZ77" s="111"/>
      <c r="DEA77" s="111"/>
      <c r="DEB77" s="111"/>
      <c r="DEC77" s="111"/>
      <c r="DED77" s="111"/>
      <c r="DEE77" s="111"/>
      <c r="DEF77" s="111"/>
      <c r="DEG77" s="111"/>
      <c r="DEH77" s="111"/>
      <c r="DEI77" s="111"/>
      <c r="DEJ77" s="111"/>
      <c r="DEK77" s="111"/>
      <c r="DEL77" s="111"/>
      <c r="DEM77" s="111"/>
      <c r="DEN77" s="111"/>
      <c r="DEO77" s="111"/>
      <c r="DEP77" s="111"/>
      <c r="DEQ77" s="111"/>
      <c r="DER77" s="111"/>
      <c r="DES77" s="111"/>
      <c r="DET77" s="111"/>
      <c r="DEU77" s="111"/>
      <c r="DEV77" s="111"/>
      <c r="DEW77" s="111"/>
      <c r="DEX77" s="111"/>
      <c r="DEY77" s="111"/>
      <c r="DEZ77" s="111"/>
      <c r="DFA77" s="111"/>
      <c r="DFB77" s="111"/>
      <c r="DFC77" s="111"/>
      <c r="DFD77" s="111"/>
      <c r="DFE77" s="111"/>
      <c r="DFF77" s="111"/>
      <c r="DFG77" s="111"/>
      <c r="DFH77" s="111"/>
      <c r="DFI77" s="111"/>
      <c r="DFJ77" s="111"/>
      <c r="DFK77" s="111"/>
      <c r="DFL77" s="111"/>
      <c r="DFM77" s="111"/>
      <c r="DFN77" s="111"/>
      <c r="DFO77" s="111"/>
      <c r="DFP77" s="111"/>
      <c r="DFQ77" s="111"/>
      <c r="DFR77" s="111"/>
      <c r="DFS77" s="111"/>
      <c r="DFT77" s="111"/>
      <c r="DFU77" s="111"/>
      <c r="DFV77" s="111"/>
      <c r="DFW77" s="111"/>
      <c r="DFX77" s="111"/>
      <c r="DFY77" s="111"/>
      <c r="DFZ77" s="111"/>
      <c r="DGA77" s="111"/>
      <c r="DGB77" s="111"/>
      <c r="DGC77" s="111"/>
      <c r="DGD77" s="111"/>
      <c r="DGE77" s="111"/>
      <c r="DGF77" s="111"/>
      <c r="DGG77" s="111"/>
      <c r="DGH77" s="111"/>
      <c r="DGI77" s="111"/>
      <c r="DGJ77" s="111"/>
      <c r="DGK77" s="111"/>
      <c r="DGL77" s="111"/>
      <c r="DGM77" s="111"/>
      <c r="DGN77" s="111"/>
      <c r="DGO77" s="111"/>
      <c r="DGP77" s="111"/>
      <c r="DGQ77" s="111"/>
      <c r="DGR77" s="111"/>
      <c r="DGS77" s="111"/>
      <c r="DGT77" s="111"/>
      <c r="DGU77" s="111"/>
      <c r="DGV77" s="111"/>
      <c r="DGW77" s="111"/>
      <c r="DGX77" s="111"/>
      <c r="DGY77" s="111"/>
      <c r="DGZ77" s="111"/>
      <c r="DHA77" s="111"/>
      <c r="DHB77" s="111"/>
      <c r="DHC77" s="111"/>
      <c r="DHD77" s="111"/>
      <c r="DHE77" s="111"/>
      <c r="DHF77" s="111"/>
      <c r="DHG77" s="111"/>
      <c r="DHH77" s="111"/>
      <c r="DHI77" s="111"/>
      <c r="DHJ77" s="111"/>
      <c r="DHK77" s="111"/>
      <c r="DHL77" s="111"/>
      <c r="DHM77" s="111"/>
      <c r="DHN77" s="111"/>
      <c r="DHO77" s="111"/>
      <c r="DHP77" s="111"/>
      <c r="DHQ77" s="111"/>
      <c r="DHR77" s="111"/>
      <c r="DHS77" s="111"/>
      <c r="DHT77" s="111"/>
      <c r="DHU77" s="111"/>
      <c r="DHV77" s="111"/>
      <c r="DHW77" s="111"/>
      <c r="DHX77" s="111"/>
      <c r="DHY77" s="111"/>
      <c r="DHZ77" s="111"/>
      <c r="DIA77" s="111"/>
      <c r="DIB77" s="111"/>
      <c r="DIC77" s="111"/>
      <c r="DID77" s="111"/>
      <c r="DIE77" s="111"/>
      <c r="DIF77" s="111"/>
      <c r="DIG77" s="111"/>
      <c r="DIH77" s="111"/>
      <c r="DII77" s="111"/>
      <c r="DIJ77" s="111"/>
      <c r="DIK77" s="111"/>
      <c r="DIL77" s="111"/>
      <c r="DIM77" s="111"/>
      <c r="DIN77" s="111"/>
      <c r="DIO77" s="111"/>
      <c r="DIP77" s="111"/>
      <c r="DIQ77" s="111"/>
      <c r="DIR77" s="111"/>
      <c r="DIS77" s="111"/>
      <c r="DIT77" s="111"/>
      <c r="DIU77" s="111"/>
      <c r="DIV77" s="111"/>
      <c r="DIW77" s="111"/>
      <c r="DIX77" s="111"/>
      <c r="DIY77" s="111"/>
      <c r="DIZ77" s="111"/>
      <c r="DJA77" s="111"/>
      <c r="DJB77" s="111"/>
      <c r="DJC77" s="111"/>
      <c r="DJD77" s="111"/>
      <c r="DJE77" s="111"/>
      <c r="DJF77" s="111"/>
    </row>
    <row r="78" spans="1:2970" s="79" customFormat="1" ht="27.6" customHeight="1" x14ac:dyDescent="0.2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c r="HC78" s="111"/>
      <c r="HD78" s="111"/>
      <c r="HE78" s="111"/>
      <c r="HF78" s="111"/>
      <c r="HG78" s="111"/>
      <c r="HH78" s="111"/>
      <c r="HI78" s="111"/>
      <c r="HJ78" s="111"/>
      <c r="HK78" s="111"/>
      <c r="HL78" s="111"/>
      <c r="HM78" s="111"/>
      <c r="HN78" s="111"/>
      <c r="HO78" s="111"/>
      <c r="HP78" s="111"/>
      <c r="HQ78" s="111"/>
      <c r="HR78" s="111"/>
      <c r="HS78" s="111"/>
      <c r="HT78" s="111"/>
      <c r="HU78" s="111"/>
      <c r="HV78" s="111"/>
      <c r="HW78" s="111"/>
      <c r="HX78" s="111"/>
      <c r="HY78" s="111"/>
      <c r="HZ78" s="111"/>
      <c r="IA78" s="111"/>
      <c r="IB78" s="111"/>
      <c r="IC78" s="111"/>
      <c r="ID78" s="111"/>
      <c r="IE78" s="111"/>
      <c r="IF78" s="111"/>
      <c r="IG78" s="111"/>
      <c r="IH78" s="111"/>
      <c r="II78" s="111"/>
      <c r="IJ78" s="111"/>
      <c r="IK78" s="111"/>
      <c r="IL78" s="111"/>
      <c r="IM78" s="111"/>
      <c r="IN78" s="111"/>
      <c r="IO78" s="111"/>
      <c r="IP78" s="111"/>
      <c r="IQ78" s="111"/>
      <c r="IR78" s="111"/>
      <c r="IS78" s="111"/>
      <c r="IT78" s="111"/>
      <c r="IU78" s="111"/>
      <c r="IV78" s="111"/>
      <c r="IW78" s="111"/>
      <c r="IX78" s="111"/>
      <c r="IY78" s="111"/>
      <c r="IZ78" s="111"/>
      <c r="JA78" s="111"/>
      <c r="JB78" s="111"/>
      <c r="JC78" s="111"/>
      <c r="JD78" s="111"/>
      <c r="JE78" s="111"/>
      <c r="JF78" s="111"/>
      <c r="JG78" s="111"/>
      <c r="JH78" s="111"/>
      <c r="JI78" s="111"/>
      <c r="JJ78" s="111"/>
      <c r="JK78" s="111"/>
      <c r="JL78" s="111"/>
      <c r="JM78" s="111"/>
      <c r="JN78" s="111"/>
      <c r="JO78" s="111"/>
      <c r="JP78" s="111"/>
      <c r="JQ78" s="111"/>
      <c r="JR78" s="111"/>
      <c r="JS78" s="111"/>
      <c r="JT78" s="111"/>
      <c r="JU78" s="111"/>
      <c r="JV78" s="111"/>
      <c r="JW78" s="111"/>
      <c r="JX78" s="111"/>
      <c r="JY78" s="111"/>
      <c r="JZ78" s="111"/>
      <c r="KA78" s="111"/>
      <c r="KB78" s="111"/>
      <c r="KC78" s="111"/>
      <c r="KD78" s="111"/>
      <c r="KE78" s="111"/>
      <c r="KF78" s="111"/>
      <c r="KG78" s="111"/>
      <c r="KH78" s="111"/>
      <c r="KI78" s="111"/>
      <c r="KJ78" s="111"/>
      <c r="KK78" s="111"/>
      <c r="KL78" s="111"/>
      <c r="KM78" s="111"/>
      <c r="KN78" s="111"/>
      <c r="KO78" s="111"/>
      <c r="KP78" s="111"/>
      <c r="KQ78" s="111"/>
      <c r="KR78" s="111"/>
      <c r="KS78" s="111"/>
      <c r="KT78" s="111"/>
      <c r="KU78" s="111"/>
      <c r="KV78" s="111"/>
      <c r="KW78" s="111"/>
      <c r="KX78" s="111"/>
      <c r="KY78" s="111"/>
      <c r="KZ78" s="111"/>
      <c r="LA78" s="111"/>
      <c r="LB78" s="111"/>
      <c r="LC78" s="111"/>
      <c r="LD78" s="111"/>
      <c r="LE78" s="111"/>
      <c r="LF78" s="111"/>
      <c r="LG78" s="111"/>
      <c r="LH78" s="111"/>
      <c r="LI78" s="111"/>
      <c r="LJ78" s="111"/>
      <c r="LK78" s="111"/>
      <c r="LL78" s="111"/>
      <c r="LM78" s="111"/>
      <c r="LN78" s="111"/>
      <c r="LO78" s="111"/>
      <c r="LP78" s="111"/>
      <c r="LQ78" s="111"/>
      <c r="LR78" s="111"/>
      <c r="LS78" s="111"/>
      <c r="LT78" s="111"/>
      <c r="LU78" s="111"/>
      <c r="LV78" s="111"/>
      <c r="LW78" s="111"/>
      <c r="LX78" s="111"/>
      <c r="LY78" s="111"/>
      <c r="LZ78" s="111"/>
      <c r="MA78" s="111"/>
      <c r="MB78" s="111"/>
      <c r="MC78" s="111"/>
      <c r="MD78" s="111"/>
      <c r="ME78" s="111"/>
      <c r="MF78" s="111"/>
      <c r="MG78" s="111"/>
      <c r="MH78" s="111"/>
      <c r="MI78" s="111"/>
      <c r="MJ78" s="111"/>
      <c r="MK78" s="111"/>
      <c r="ML78" s="111"/>
      <c r="MM78" s="111"/>
      <c r="MN78" s="111"/>
      <c r="MO78" s="111"/>
      <c r="MP78" s="111"/>
      <c r="MQ78" s="111"/>
      <c r="MR78" s="111"/>
      <c r="MS78" s="111"/>
      <c r="MT78" s="111"/>
      <c r="MU78" s="111"/>
      <c r="MV78" s="111"/>
      <c r="MW78" s="111"/>
      <c r="MX78" s="111"/>
      <c r="MY78" s="111"/>
      <c r="MZ78" s="111"/>
      <c r="NA78" s="111"/>
      <c r="NB78" s="111"/>
      <c r="NC78" s="111"/>
      <c r="ND78" s="111"/>
      <c r="NE78" s="111"/>
      <c r="NF78" s="111"/>
      <c r="NG78" s="111"/>
      <c r="NH78" s="111"/>
      <c r="NI78" s="111"/>
      <c r="NJ78" s="111"/>
      <c r="NK78" s="111"/>
      <c r="NL78" s="111"/>
      <c r="NM78" s="111"/>
      <c r="NN78" s="111"/>
      <c r="NO78" s="111"/>
      <c r="NP78" s="111"/>
      <c r="NQ78" s="111"/>
      <c r="NR78" s="111"/>
      <c r="NS78" s="111"/>
      <c r="NT78" s="111"/>
      <c r="NU78" s="111"/>
      <c r="NV78" s="111"/>
      <c r="NW78" s="111"/>
      <c r="NX78" s="111"/>
      <c r="NY78" s="111"/>
      <c r="NZ78" s="111"/>
      <c r="OA78" s="111"/>
      <c r="OB78" s="111"/>
      <c r="OC78" s="111"/>
      <c r="OD78" s="111"/>
      <c r="OE78" s="111"/>
      <c r="OF78" s="111"/>
      <c r="OG78" s="111"/>
      <c r="OH78" s="111"/>
      <c r="OI78" s="111"/>
      <c r="OJ78" s="111"/>
      <c r="OK78" s="111"/>
      <c r="OL78" s="111"/>
      <c r="OM78" s="111"/>
      <c r="ON78" s="111"/>
      <c r="OO78" s="111"/>
      <c r="OP78" s="111"/>
      <c r="OQ78" s="111"/>
      <c r="OR78" s="111"/>
      <c r="OS78" s="111"/>
      <c r="OT78" s="111"/>
      <c r="OU78" s="111"/>
      <c r="OV78" s="111"/>
      <c r="OW78" s="111"/>
      <c r="OX78" s="111"/>
      <c r="OY78" s="111"/>
      <c r="OZ78" s="111"/>
      <c r="PA78" s="111"/>
      <c r="PB78" s="111"/>
      <c r="PC78" s="111"/>
      <c r="PD78" s="111"/>
      <c r="PE78" s="111"/>
      <c r="PF78" s="111"/>
      <c r="PG78" s="111"/>
      <c r="PH78" s="111"/>
      <c r="PI78" s="111"/>
      <c r="PJ78" s="111"/>
      <c r="PK78" s="111"/>
      <c r="PL78" s="111"/>
      <c r="PM78" s="111"/>
      <c r="PN78" s="111"/>
      <c r="PO78" s="111"/>
      <c r="PP78" s="111"/>
      <c r="PQ78" s="111"/>
      <c r="PR78" s="111"/>
      <c r="PS78" s="111"/>
      <c r="PT78" s="111"/>
      <c r="PU78" s="111"/>
      <c r="PV78" s="111"/>
      <c r="PW78" s="111"/>
      <c r="PX78" s="111"/>
      <c r="PY78" s="111"/>
      <c r="PZ78" s="111"/>
      <c r="QA78" s="111"/>
      <c r="QB78" s="111"/>
      <c r="QC78" s="111"/>
      <c r="QD78" s="111"/>
      <c r="QE78" s="111"/>
      <c r="QF78" s="111"/>
      <c r="QG78" s="111"/>
      <c r="QH78" s="111"/>
      <c r="QI78" s="111"/>
      <c r="QJ78" s="111"/>
      <c r="QK78" s="111"/>
      <c r="QL78" s="111"/>
      <c r="QM78" s="111"/>
      <c r="QN78" s="111"/>
      <c r="QO78" s="111"/>
      <c r="QP78" s="111"/>
      <c r="QQ78" s="111"/>
      <c r="QR78" s="111"/>
      <c r="QS78" s="111"/>
      <c r="QT78" s="111"/>
      <c r="QU78" s="111"/>
      <c r="QV78" s="111"/>
      <c r="QW78" s="111"/>
      <c r="QX78" s="111"/>
      <c r="QY78" s="111"/>
      <c r="QZ78" s="111"/>
      <c r="RA78" s="111"/>
      <c r="RB78" s="111"/>
      <c r="RC78" s="111"/>
      <c r="RD78" s="111"/>
      <c r="RE78" s="111"/>
      <c r="RF78" s="111"/>
      <c r="RG78" s="111"/>
      <c r="RH78" s="111"/>
      <c r="RI78" s="111"/>
      <c r="RJ78" s="111"/>
      <c r="RK78" s="111"/>
      <c r="RL78" s="111"/>
      <c r="RM78" s="111"/>
      <c r="RN78" s="111"/>
      <c r="RO78" s="111"/>
      <c r="RP78" s="111"/>
      <c r="RQ78" s="111"/>
      <c r="RR78" s="111"/>
      <c r="RS78" s="111"/>
      <c r="RT78" s="111"/>
      <c r="RU78" s="111"/>
      <c r="RV78" s="111"/>
      <c r="RW78" s="111"/>
      <c r="RX78" s="111"/>
      <c r="RY78" s="111"/>
      <c r="RZ78" s="111"/>
      <c r="SA78" s="111"/>
      <c r="SB78" s="111"/>
      <c r="SC78" s="111"/>
      <c r="SD78" s="111"/>
      <c r="SE78" s="111"/>
      <c r="SF78" s="111"/>
      <c r="SG78" s="111"/>
      <c r="SH78" s="111"/>
      <c r="SI78" s="111"/>
      <c r="SJ78" s="111"/>
      <c r="SK78" s="111"/>
      <c r="SL78" s="111"/>
      <c r="SM78" s="111"/>
      <c r="SN78" s="111"/>
      <c r="SO78" s="111"/>
      <c r="SP78" s="111"/>
      <c r="SQ78" s="111"/>
      <c r="SR78" s="111"/>
      <c r="SS78" s="111"/>
      <c r="ST78" s="111"/>
      <c r="SU78" s="111"/>
      <c r="SV78" s="111"/>
      <c r="SW78" s="111"/>
      <c r="SX78" s="111"/>
      <c r="SY78" s="111"/>
      <c r="SZ78" s="111"/>
      <c r="TA78" s="111"/>
      <c r="TB78" s="111"/>
      <c r="TC78" s="111"/>
      <c r="TD78" s="111"/>
      <c r="TE78" s="111"/>
      <c r="TF78" s="111"/>
      <c r="TG78" s="111"/>
      <c r="TH78" s="111"/>
      <c r="TI78" s="111"/>
      <c r="TJ78" s="111"/>
      <c r="TK78" s="111"/>
      <c r="TL78" s="111"/>
      <c r="TM78" s="111"/>
      <c r="TN78" s="111"/>
      <c r="TO78" s="111"/>
      <c r="TP78" s="111"/>
      <c r="TQ78" s="111"/>
      <c r="TR78" s="111"/>
      <c r="TS78" s="111"/>
      <c r="TT78" s="111"/>
      <c r="TU78" s="111"/>
      <c r="TV78" s="111"/>
      <c r="TW78" s="111"/>
      <c r="TX78" s="111"/>
      <c r="TY78" s="111"/>
      <c r="TZ78" s="111"/>
      <c r="UA78" s="111"/>
      <c r="UB78" s="111"/>
      <c r="UC78" s="111"/>
      <c r="UD78" s="111"/>
      <c r="UE78" s="111"/>
      <c r="UF78" s="111"/>
      <c r="UG78" s="111"/>
      <c r="UH78" s="111"/>
      <c r="UI78" s="111"/>
      <c r="UJ78" s="111"/>
      <c r="UK78" s="111"/>
      <c r="UL78" s="111"/>
      <c r="UM78" s="111"/>
      <c r="UN78" s="111"/>
      <c r="UO78" s="111"/>
      <c r="UP78" s="111"/>
      <c r="UQ78" s="111"/>
      <c r="UR78" s="111"/>
      <c r="US78" s="111"/>
      <c r="UT78" s="111"/>
      <c r="UU78" s="111"/>
      <c r="UV78" s="111"/>
      <c r="UW78" s="111"/>
      <c r="UX78" s="111"/>
      <c r="UY78" s="111"/>
      <c r="UZ78" s="111"/>
      <c r="VA78" s="111"/>
      <c r="VB78" s="111"/>
      <c r="VC78" s="111"/>
      <c r="VD78" s="111"/>
      <c r="VE78" s="111"/>
      <c r="VF78" s="111"/>
      <c r="VG78" s="111"/>
      <c r="VH78" s="111"/>
      <c r="VI78" s="111"/>
      <c r="VJ78" s="111"/>
      <c r="VK78" s="111"/>
      <c r="VL78" s="111"/>
      <c r="VM78" s="111"/>
      <c r="VN78" s="111"/>
      <c r="VO78" s="111"/>
      <c r="VP78" s="111"/>
      <c r="VQ78" s="111"/>
      <c r="VR78" s="111"/>
      <c r="VS78" s="111"/>
      <c r="VT78" s="111"/>
      <c r="VU78" s="111"/>
      <c r="VV78" s="111"/>
      <c r="VW78" s="111"/>
      <c r="VX78" s="111"/>
      <c r="VY78" s="111"/>
      <c r="VZ78" s="111"/>
      <c r="WA78" s="111"/>
      <c r="WB78" s="111"/>
      <c r="WC78" s="111"/>
      <c r="WD78" s="111"/>
      <c r="WE78" s="111"/>
      <c r="WF78" s="111"/>
      <c r="WG78" s="111"/>
      <c r="WH78" s="111"/>
      <c r="WI78" s="111"/>
      <c r="WJ78" s="111"/>
      <c r="WK78" s="111"/>
      <c r="WL78" s="111"/>
      <c r="WM78" s="111"/>
      <c r="WN78" s="111"/>
      <c r="WO78" s="111"/>
      <c r="WP78" s="111"/>
      <c r="WQ78" s="111"/>
      <c r="WR78" s="111"/>
      <c r="WS78" s="111"/>
      <c r="WT78" s="111"/>
      <c r="WU78" s="111"/>
      <c r="WV78" s="111"/>
      <c r="WW78" s="111"/>
      <c r="WX78" s="111"/>
      <c r="WY78" s="111"/>
      <c r="WZ78" s="111"/>
      <c r="XA78" s="111"/>
      <c r="XB78" s="111"/>
      <c r="XC78" s="111"/>
      <c r="XD78" s="111"/>
      <c r="XE78" s="111"/>
      <c r="XF78" s="111"/>
      <c r="XG78" s="111"/>
      <c r="XH78" s="111"/>
      <c r="XI78" s="111"/>
      <c r="XJ78" s="111"/>
      <c r="XK78" s="111"/>
      <c r="XL78" s="111"/>
      <c r="XM78" s="111"/>
      <c r="XN78" s="111"/>
      <c r="XO78" s="111"/>
      <c r="XP78" s="111"/>
      <c r="XQ78" s="111"/>
      <c r="XR78" s="111"/>
      <c r="XS78" s="111"/>
      <c r="XT78" s="111"/>
      <c r="XU78" s="111"/>
      <c r="XV78" s="111"/>
      <c r="XW78" s="111"/>
      <c r="XX78" s="111"/>
      <c r="XY78" s="111"/>
      <c r="XZ78" s="111"/>
      <c r="YA78" s="111"/>
      <c r="YB78" s="111"/>
      <c r="YC78" s="111"/>
      <c r="YD78" s="111"/>
      <c r="YE78" s="111"/>
      <c r="YF78" s="111"/>
      <c r="YG78" s="111"/>
      <c r="YH78" s="111"/>
      <c r="YI78" s="111"/>
      <c r="YJ78" s="111"/>
      <c r="YK78" s="111"/>
      <c r="YL78" s="111"/>
      <c r="YM78" s="111"/>
      <c r="YN78" s="111"/>
      <c r="YO78" s="111"/>
      <c r="YP78" s="111"/>
      <c r="YQ78" s="111"/>
      <c r="YR78" s="111"/>
      <c r="YS78" s="111"/>
      <c r="YT78" s="111"/>
      <c r="YU78" s="111"/>
      <c r="YV78" s="111"/>
      <c r="YW78" s="111"/>
      <c r="YX78" s="111"/>
      <c r="YY78" s="111"/>
      <c r="YZ78" s="111"/>
      <c r="ZA78" s="111"/>
      <c r="ZB78" s="111"/>
      <c r="ZC78" s="111"/>
      <c r="ZD78" s="111"/>
      <c r="ZE78" s="111"/>
      <c r="ZF78" s="111"/>
      <c r="ZG78" s="111"/>
      <c r="ZH78" s="111"/>
      <c r="ZI78" s="111"/>
      <c r="ZJ78" s="111"/>
      <c r="ZK78" s="111"/>
      <c r="ZL78" s="111"/>
      <c r="ZM78" s="111"/>
      <c r="ZN78" s="111"/>
      <c r="ZO78" s="111"/>
      <c r="ZP78" s="111"/>
      <c r="ZQ78" s="111"/>
      <c r="ZR78" s="111"/>
      <c r="ZS78" s="111"/>
      <c r="ZT78" s="111"/>
      <c r="ZU78" s="111"/>
      <c r="ZV78" s="111"/>
      <c r="ZW78" s="111"/>
      <c r="ZX78" s="111"/>
      <c r="ZY78" s="111"/>
      <c r="ZZ78" s="111"/>
      <c r="AAA78" s="111"/>
      <c r="AAB78" s="111"/>
      <c r="AAC78" s="111"/>
      <c r="AAD78" s="111"/>
      <c r="AAE78" s="111"/>
      <c r="AAF78" s="111"/>
      <c r="AAG78" s="111"/>
      <c r="AAH78" s="111"/>
      <c r="AAI78" s="111"/>
      <c r="AAJ78" s="111"/>
      <c r="AAK78" s="111"/>
      <c r="AAL78" s="111"/>
      <c r="AAM78" s="111"/>
      <c r="AAN78" s="111"/>
      <c r="AAO78" s="111"/>
      <c r="AAP78" s="111"/>
      <c r="AAQ78" s="111"/>
      <c r="AAR78" s="111"/>
      <c r="AAS78" s="111"/>
      <c r="AAT78" s="111"/>
      <c r="AAU78" s="111"/>
      <c r="AAV78" s="111"/>
      <c r="AAW78" s="111"/>
      <c r="AAX78" s="111"/>
      <c r="AAY78" s="111"/>
      <c r="AAZ78" s="111"/>
      <c r="ABA78" s="111"/>
      <c r="ABB78" s="111"/>
      <c r="ABC78" s="111"/>
      <c r="ABD78" s="111"/>
      <c r="ABE78" s="111"/>
      <c r="ABF78" s="111"/>
      <c r="ABG78" s="111"/>
      <c r="ABH78" s="111"/>
      <c r="ABI78" s="111"/>
      <c r="ABJ78" s="111"/>
      <c r="ABK78" s="111"/>
      <c r="ABL78" s="111"/>
      <c r="ABM78" s="111"/>
      <c r="ABN78" s="111"/>
      <c r="ABO78" s="111"/>
      <c r="ABP78" s="111"/>
      <c r="ABQ78" s="111"/>
      <c r="ABR78" s="111"/>
      <c r="ABS78" s="111"/>
      <c r="ABT78" s="111"/>
      <c r="ABU78" s="111"/>
      <c r="ABV78" s="111"/>
      <c r="ABW78" s="111"/>
      <c r="ABX78" s="111"/>
      <c r="ABY78" s="111"/>
      <c r="ABZ78" s="111"/>
      <c r="ACA78" s="111"/>
      <c r="ACB78" s="111"/>
      <c r="ACC78" s="111"/>
      <c r="ACD78" s="111"/>
      <c r="ACE78" s="111"/>
      <c r="ACF78" s="111"/>
      <c r="ACG78" s="111"/>
      <c r="ACH78" s="111"/>
      <c r="ACI78" s="111"/>
      <c r="ACJ78" s="111"/>
      <c r="ACK78" s="111"/>
      <c r="ACL78" s="111"/>
      <c r="ACM78" s="111"/>
      <c r="ACN78" s="111"/>
      <c r="ACO78" s="111"/>
      <c r="ACP78" s="111"/>
      <c r="ACQ78" s="111"/>
      <c r="ACR78" s="111"/>
      <c r="ACS78" s="111"/>
      <c r="ACT78" s="111"/>
      <c r="ACU78" s="111"/>
      <c r="ACV78" s="111"/>
      <c r="ACW78" s="111"/>
      <c r="ACX78" s="111"/>
      <c r="ACY78" s="111"/>
      <c r="ACZ78" s="111"/>
      <c r="ADA78" s="111"/>
      <c r="ADB78" s="111"/>
      <c r="ADC78" s="111"/>
      <c r="ADD78" s="111"/>
      <c r="ADE78" s="111"/>
      <c r="ADF78" s="111"/>
      <c r="ADG78" s="111"/>
      <c r="ADH78" s="111"/>
      <c r="ADI78" s="111"/>
      <c r="ADJ78" s="111"/>
      <c r="ADK78" s="111"/>
      <c r="ADL78" s="111"/>
      <c r="ADM78" s="111"/>
      <c r="ADN78" s="111"/>
      <c r="ADO78" s="111"/>
      <c r="ADP78" s="111"/>
      <c r="ADQ78" s="111"/>
      <c r="ADR78" s="111"/>
      <c r="ADS78" s="111"/>
      <c r="ADT78" s="111"/>
      <c r="ADU78" s="111"/>
      <c r="ADV78" s="111"/>
      <c r="ADW78" s="111"/>
      <c r="ADX78" s="111"/>
      <c r="ADY78" s="111"/>
      <c r="ADZ78" s="111"/>
      <c r="AEA78" s="111"/>
      <c r="AEB78" s="111"/>
      <c r="AEC78" s="111"/>
      <c r="AED78" s="111"/>
      <c r="AEE78" s="111"/>
      <c r="AEF78" s="111"/>
      <c r="AEG78" s="111"/>
      <c r="AEH78" s="111"/>
      <c r="AEI78" s="111"/>
      <c r="AEJ78" s="111"/>
      <c r="AEK78" s="111"/>
      <c r="AEL78" s="111"/>
      <c r="AEM78" s="111"/>
      <c r="AEN78" s="111"/>
      <c r="AEO78" s="111"/>
      <c r="AEP78" s="111"/>
      <c r="AEQ78" s="111"/>
      <c r="AER78" s="111"/>
      <c r="AES78" s="111"/>
      <c r="AET78" s="111"/>
      <c r="AEU78" s="111"/>
      <c r="AEV78" s="111"/>
      <c r="AEW78" s="111"/>
      <c r="AEX78" s="111"/>
      <c r="AEY78" s="111"/>
      <c r="AEZ78" s="111"/>
      <c r="AFA78" s="111"/>
      <c r="AFB78" s="111"/>
      <c r="AFC78" s="111"/>
      <c r="AFD78" s="111"/>
      <c r="AFE78" s="111"/>
      <c r="AFF78" s="111"/>
      <c r="AFG78" s="111"/>
      <c r="AFH78" s="111"/>
      <c r="AFI78" s="111"/>
      <c r="AFJ78" s="111"/>
      <c r="AFK78" s="111"/>
      <c r="AFL78" s="111"/>
      <c r="AFM78" s="111"/>
      <c r="AFN78" s="111"/>
      <c r="AFO78" s="111"/>
      <c r="AFP78" s="111"/>
      <c r="AFQ78" s="111"/>
      <c r="AFR78" s="111"/>
      <c r="AFS78" s="111"/>
      <c r="AFT78" s="111"/>
      <c r="AFU78" s="111"/>
      <c r="AFV78" s="111"/>
      <c r="AFW78" s="111"/>
      <c r="AFX78" s="111"/>
      <c r="AFY78" s="111"/>
      <c r="AFZ78" s="111"/>
      <c r="AGA78" s="111"/>
      <c r="AGB78" s="111"/>
      <c r="AGC78" s="111"/>
      <c r="AGD78" s="111"/>
      <c r="AGE78" s="111"/>
      <c r="AGF78" s="111"/>
      <c r="AGG78" s="111"/>
      <c r="AGH78" s="111"/>
      <c r="AGI78" s="111"/>
      <c r="AGJ78" s="111"/>
      <c r="AGK78" s="111"/>
      <c r="AGL78" s="111"/>
      <c r="AGM78" s="111"/>
      <c r="AGN78" s="111"/>
      <c r="AGO78" s="111"/>
      <c r="AGP78" s="111"/>
      <c r="AGQ78" s="111"/>
      <c r="AGR78" s="111"/>
      <c r="AGS78" s="111"/>
      <c r="AGT78" s="111"/>
      <c r="AGU78" s="111"/>
      <c r="AGV78" s="111"/>
      <c r="AGW78" s="111"/>
      <c r="AGX78" s="111"/>
      <c r="AGY78" s="111"/>
      <c r="AGZ78" s="111"/>
      <c r="AHA78" s="111"/>
      <c r="AHB78" s="111"/>
      <c r="AHC78" s="111"/>
      <c r="AHD78" s="111"/>
      <c r="AHE78" s="111"/>
      <c r="AHF78" s="111"/>
      <c r="AHG78" s="111"/>
      <c r="AHH78" s="111"/>
      <c r="AHI78" s="111"/>
      <c r="AHJ78" s="111"/>
      <c r="AHK78" s="111"/>
      <c r="AHL78" s="111"/>
      <c r="AHM78" s="111"/>
      <c r="AHN78" s="111"/>
      <c r="AHO78" s="111"/>
      <c r="AHP78" s="111"/>
      <c r="AHQ78" s="111"/>
      <c r="AHR78" s="111"/>
      <c r="AHS78" s="111"/>
      <c r="AHT78" s="111"/>
      <c r="AHU78" s="111"/>
      <c r="AHV78" s="111"/>
      <c r="AHW78" s="111"/>
      <c r="AHX78" s="111"/>
      <c r="AHY78" s="111"/>
      <c r="AHZ78" s="111"/>
      <c r="AIA78" s="111"/>
      <c r="AIB78" s="111"/>
      <c r="AIC78" s="111"/>
      <c r="AID78" s="111"/>
      <c r="AIE78" s="111"/>
      <c r="AIF78" s="111"/>
      <c r="AIG78" s="111"/>
      <c r="AIH78" s="111"/>
      <c r="AII78" s="111"/>
      <c r="AIJ78" s="111"/>
      <c r="AIK78" s="111"/>
      <c r="AIL78" s="111"/>
      <c r="AIM78" s="111"/>
      <c r="AIN78" s="111"/>
      <c r="AIO78" s="111"/>
      <c r="AIP78" s="111"/>
      <c r="AIQ78" s="111"/>
      <c r="AIR78" s="111"/>
      <c r="AIS78" s="111"/>
      <c r="AIT78" s="111"/>
      <c r="AIU78" s="111"/>
      <c r="AIV78" s="111"/>
      <c r="AIW78" s="111"/>
      <c r="AIX78" s="111"/>
      <c r="AIY78" s="111"/>
      <c r="AIZ78" s="111"/>
      <c r="AJA78" s="111"/>
      <c r="AJB78" s="111"/>
      <c r="AJC78" s="111"/>
      <c r="AJD78" s="111"/>
      <c r="AJE78" s="111"/>
      <c r="AJF78" s="111"/>
      <c r="AJG78" s="111"/>
      <c r="AJH78" s="111"/>
      <c r="AJI78" s="111"/>
      <c r="AJJ78" s="111"/>
      <c r="AJK78" s="111"/>
      <c r="AJL78" s="111"/>
      <c r="AJM78" s="111"/>
      <c r="AJN78" s="111"/>
      <c r="AJO78" s="111"/>
      <c r="AJP78" s="111"/>
      <c r="AJQ78" s="111"/>
      <c r="AJR78" s="111"/>
      <c r="AJS78" s="111"/>
      <c r="AJT78" s="111"/>
      <c r="AJU78" s="111"/>
      <c r="AJV78" s="111"/>
      <c r="AJW78" s="111"/>
      <c r="AJX78" s="111"/>
      <c r="AJY78" s="111"/>
      <c r="AJZ78" s="111"/>
      <c r="AKA78" s="111"/>
      <c r="AKB78" s="111"/>
      <c r="AKC78" s="111"/>
      <c r="AKD78" s="111"/>
      <c r="AKE78" s="111"/>
      <c r="AKF78" s="111"/>
      <c r="AKG78" s="111"/>
      <c r="AKH78" s="111"/>
      <c r="AKI78" s="111"/>
      <c r="AKJ78" s="111"/>
      <c r="AKK78" s="111"/>
      <c r="AKL78" s="111"/>
      <c r="AKM78" s="111"/>
      <c r="AKN78" s="111"/>
      <c r="AKO78" s="111"/>
      <c r="AKP78" s="111"/>
      <c r="AKQ78" s="111"/>
      <c r="AKR78" s="111"/>
      <c r="AKS78" s="111"/>
      <c r="AKT78" s="111"/>
      <c r="AKU78" s="111"/>
      <c r="AKV78" s="111"/>
      <c r="AKW78" s="111"/>
      <c r="AKX78" s="111"/>
      <c r="AKY78" s="111"/>
      <c r="AKZ78" s="111"/>
      <c r="ALA78" s="111"/>
      <c r="ALB78" s="111"/>
      <c r="ALC78" s="111"/>
      <c r="ALD78" s="111"/>
      <c r="ALE78" s="111"/>
      <c r="ALF78" s="111"/>
      <c r="ALG78" s="111"/>
      <c r="ALH78" s="111"/>
      <c r="ALI78" s="111"/>
      <c r="ALJ78" s="111"/>
      <c r="ALK78" s="111"/>
      <c r="ALL78" s="111"/>
      <c r="ALM78" s="111"/>
      <c r="ALN78" s="111"/>
      <c r="ALO78" s="111"/>
      <c r="ALP78" s="111"/>
      <c r="ALQ78" s="111"/>
      <c r="ALR78" s="111"/>
      <c r="ALS78" s="111"/>
      <c r="ALT78" s="111"/>
      <c r="ALU78" s="111"/>
      <c r="ALV78" s="111"/>
      <c r="ALW78" s="111"/>
      <c r="ALX78" s="111"/>
      <c r="ALY78" s="111"/>
      <c r="ALZ78" s="111"/>
      <c r="AMA78" s="111"/>
      <c r="AMB78" s="111"/>
      <c r="AMC78" s="111"/>
      <c r="AMD78" s="111"/>
      <c r="AME78" s="111"/>
      <c r="AMF78" s="111"/>
      <c r="AMG78" s="111"/>
      <c r="AMH78" s="111"/>
      <c r="AMI78" s="111"/>
      <c r="AMJ78" s="111"/>
      <c r="AMK78" s="111"/>
      <c r="AML78" s="111"/>
      <c r="AMM78" s="111"/>
      <c r="AMN78" s="111"/>
      <c r="AMO78" s="111"/>
      <c r="AMP78" s="111"/>
      <c r="AMQ78" s="111"/>
      <c r="AMR78" s="111"/>
      <c r="AMS78" s="111"/>
      <c r="AMT78" s="111"/>
      <c r="AMU78" s="111"/>
      <c r="AMV78" s="111"/>
      <c r="AMW78" s="111"/>
      <c r="AMX78" s="111"/>
      <c r="AMY78" s="111"/>
      <c r="AMZ78" s="111"/>
      <c r="ANA78" s="111"/>
      <c r="ANB78" s="111"/>
      <c r="ANC78" s="111"/>
      <c r="AND78" s="111"/>
      <c r="ANE78" s="111"/>
      <c r="ANF78" s="111"/>
      <c r="ANG78" s="111"/>
      <c r="ANH78" s="111"/>
      <c r="ANI78" s="111"/>
      <c r="ANJ78" s="111"/>
      <c r="ANK78" s="111"/>
      <c r="ANL78" s="111"/>
      <c r="ANM78" s="111"/>
      <c r="ANN78" s="111"/>
      <c r="ANO78" s="111"/>
      <c r="ANP78" s="111"/>
      <c r="ANQ78" s="111"/>
      <c r="ANR78" s="111"/>
      <c r="ANS78" s="111"/>
      <c r="ANT78" s="111"/>
      <c r="ANU78" s="111"/>
      <c r="ANV78" s="111"/>
      <c r="ANW78" s="111"/>
      <c r="ANX78" s="111"/>
      <c r="ANY78" s="111"/>
      <c r="ANZ78" s="111"/>
      <c r="AOA78" s="111"/>
      <c r="AOB78" s="111"/>
      <c r="AOC78" s="111"/>
      <c r="AOD78" s="111"/>
      <c r="AOE78" s="111"/>
      <c r="AOF78" s="111"/>
      <c r="AOG78" s="111"/>
      <c r="AOH78" s="111"/>
      <c r="AOI78" s="111"/>
      <c r="AOJ78" s="111"/>
      <c r="AOK78" s="111"/>
      <c r="AOL78" s="111"/>
      <c r="AOM78" s="111"/>
      <c r="AON78" s="111"/>
      <c r="AOO78" s="111"/>
      <c r="AOP78" s="111"/>
      <c r="AOQ78" s="111"/>
      <c r="AOR78" s="111"/>
      <c r="AOS78" s="111"/>
      <c r="AOT78" s="111"/>
      <c r="AOU78" s="111"/>
      <c r="AOV78" s="111"/>
      <c r="AOW78" s="111"/>
      <c r="AOX78" s="111"/>
      <c r="AOY78" s="111"/>
      <c r="AOZ78" s="111"/>
      <c r="APA78" s="111"/>
      <c r="APB78" s="111"/>
      <c r="APC78" s="111"/>
      <c r="APD78" s="111"/>
      <c r="APE78" s="111"/>
      <c r="APF78" s="111"/>
      <c r="APG78" s="111"/>
      <c r="APH78" s="111"/>
      <c r="API78" s="111"/>
      <c r="APJ78" s="111"/>
      <c r="APK78" s="111"/>
      <c r="APL78" s="111"/>
      <c r="APM78" s="111"/>
      <c r="APN78" s="111"/>
      <c r="APO78" s="111"/>
      <c r="APP78" s="111"/>
      <c r="APQ78" s="111"/>
      <c r="APR78" s="111"/>
      <c r="APS78" s="111"/>
      <c r="APT78" s="111"/>
      <c r="APU78" s="111"/>
      <c r="APV78" s="111"/>
      <c r="APW78" s="111"/>
      <c r="APX78" s="111"/>
      <c r="APY78" s="111"/>
      <c r="APZ78" s="111"/>
      <c r="AQA78" s="111"/>
      <c r="AQB78" s="111"/>
      <c r="AQC78" s="111"/>
      <c r="AQD78" s="111"/>
      <c r="AQE78" s="111"/>
      <c r="AQF78" s="111"/>
      <c r="AQG78" s="111"/>
      <c r="AQH78" s="111"/>
      <c r="AQI78" s="111"/>
      <c r="AQJ78" s="111"/>
      <c r="AQK78" s="111"/>
      <c r="AQL78" s="111"/>
      <c r="AQM78" s="111"/>
      <c r="AQN78" s="111"/>
      <c r="AQO78" s="111"/>
      <c r="AQP78" s="111"/>
      <c r="AQQ78" s="111"/>
      <c r="AQR78" s="111"/>
      <c r="AQS78" s="111"/>
      <c r="AQT78" s="111"/>
      <c r="AQU78" s="111"/>
      <c r="AQV78" s="111"/>
      <c r="AQW78" s="111"/>
      <c r="AQX78" s="111"/>
      <c r="AQY78" s="111"/>
      <c r="AQZ78" s="111"/>
      <c r="ARA78" s="111"/>
      <c r="ARB78" s="111"/>
      <c r="ARC78" s="111"/>
      <c r="ARD78" s="111"/>
      <c r="ARE78" s="111"/>
      <c r="ARF78" s="111"/>
      <c r="ARG78" s="111"/>
      <c r="ARH78" s="111"/>
      <c r="ARI78" s="111"/>
      <c r="ARJ78" s="111"/>
      <c r="ARK78" s="111"/>
      <c r="ARL78" s="111"/>
      <c r="ARM78" s="111"/>
      <c r="ARN78" s="111"/>
      <c r="ARO78" s="111"/>
      <c r="ARP78" s="111"/>
      <c r="ARQ78" s="111"/>
      <c r="ARR78" s="111"/>
      <c r="ARS78" s="111"/>
      <c r="ART78" s="111"/>
      <c r="ARU78" s="111"/>
      <c r="ARV78" s="111"/>
      <c r="ARW78" s="111"/>
      <c r="ARX78" s="111"/>
      <c r="ARY78" s="111"/>
      <c r="ARZ78" s="111"/>
      <c r="ASA78" s="111"/>
      <c r="ASB78" s="111"/>
      <c r="ASC78" s="111"/>
      <c r="ASD78" s="111"/>
      <c r="ASE78" s="111"/>
      <c r="ASF78" s="111"/>
      <c r="ASG78" s="111"/>
      <c r="ASH78" s="111"/>
      <c r="ASI78" s="111"/>
      <c r="ASJ78" s="111"/>
      <c r="ASK78" s="111"/>
      <c r="ASL78" s="111"/>
      <c r="ASM78" s="111"/>
      <c r="ASN78" s="111"/>
      <c r="ASO78" s="111"/>
      <c r="ASP78" s="111"/>
      <c r="ASQ78" s="111"/>
      <c r="ASR78" s="111"/>
      <c r="ASS78" s="111"/>
      <c r="AST78" s="111"/>
      <c r="ASU78" s="111"/>
      <c r="ASV78" s="111"/>
      <c r="ASW78" s="111"/>
      <c r="ASX78" s="111"/>
      <c r="ASY78" s="111"/>
      <c r="ASZ78" s="111"/>
      <c r="ATA78" s="111"/>
      <c r="ATB78" s="111"/>
      <c r="ATC78" s="111"/>
      <c r="ATD78" s="111"/>
      <c r="ATE78" s="111"/>
      <c r="ATF78" s="111"/>
      <c r="ATG78" s="111"/>
      <c r="ATH78" s="111"/>
      <c r="ATI78" s="111"/>
      <c r="ATJ78" s="111"/>
      <c r="ATK78" s="111"/>
      <c r="ATL78" s="111"/>
      <c r="ATM78" s="111"/>
      <c r="ATN78" s="111"/>
      <c r="ATO78" s="111"/>
      <c r="ATP78" s="111"/>
      <c r="ATQ78" s="111"/>
      <c r="ATR78" s="111"/>
      <c r="ATS78" s="111"/>
      <c r="ATT78" s="111"/>
      <c r="ATU78" s="111"/>
      <c r="ATV78" s="111"/>
      <c r="ATW78" s="111"/>
      <c r="ATX78" s="111"/>
      <c r="ATY78" s="111"/>
      <c r="ATZ78" s="111"/>
      <c r="AUA78" s="111"/>
      <c r="AUB78" s="111"/>
      <c r="AUC78" s="111"/>
      <c r="AUD78" s="111"/>
      <c r="AUE78" s="111"/>
      <c r="AUF78" s="111"/>
      <c r="AUG78" s="111"/>
      <c r="AUH78" s="111"/>
      <c r="AUI78" s="111"/>
      <c r="AUJ78" s="111"/>
      <c r="AUK78" s="111"/>
      <c r="AUL78" s="111"/>
      <c r="AUM78" s="111"/>
      <c r="AUN78" s="111"/>
      <c r="AUO78" s="111"/>
      <c r="AUP78" s="111"/>
      <c r="AUQ78" s="111"/>
      <c r="AUR78" s="111"/>
      <c r="AUS78" s="111"/>
      <c r="AUT78" s="111"/>
      <c r="AUU78" s="111"/>
      <c r="AUV78" s="111"/>
      <c r="AUW78" s="111"/>
      <c r="AUX78" s="111"/>
      <c r="AUY78" s="111"/>
      <c r="AUZ78" s="111"/>
      <c r="AVA78" s="111"/>
      <c r="AVB78" s="111"/>
      <c r="AVC78" s="111"/>
      <c r="AVD78" s="111"/>
      <c r="AVE78" s="111"/>
      <c r="AVF78" s="111"/>
      <c r="AVG78" s="111"/>
      <c r="AVH78" s="111"/>
      <c r="AVI78" s="111"/>
      <c r="AVJ78" s="111"/>
      <c r="AVK78" s="111"/>
      <c r="AVL78" s="111"/>
      <c r="AVM78" s="111"/>
      <c r="AVN78" s="111"/>
      <c r="AVO78" s="111"/>
      <c r="AVP78" s="111"/>
      <c r="AVQ78" s="111"/>
      <c r="AVR78" s="111"/>
      <c r="AVS78" s="111"/>
      <c r="AVT78" s="111"/>
      <c r="AVU78" s="111"/>
      <c r="AVV78" s="111"/>
      <c r="AVW78" s="111"/>
      <c r="AVX78" s="111"/>
      <c r="AVY78" s="111"/>
      <c r="AVZ78" s="111"/>
      <c r="AWA78" s="111"/>
      <c r="AWB78" s="111"/>
      <c r="AWC78" s="111"/>
      <c r="AWD78" s="111"/>
      <c r="AWE78" s="111"/>
      <c r="AWF78" s="111"/>
      <c r="AWG78" s="111"/>
      <c r="AWH78" s="111"/>
      <c r="AWI78" s="111"/>
      <c r="AWJ78" s="111"/>
      <c r="AWK78" s="111"/>
      <c r="AWL78" s="111"/>
      <c r="AWM78" s="111"/>
      <c r="AWN78" s="111"/>
      <c r="AWO78" s="111"/>
      <c r="AWP78" s="111"/>
      <c r="AWQ78" s="111"/>
      <c r="AWR78" s="111"/>
      <c r="AWS78" s="111"/>
      <c r="AWT78" s="111"/>
      <c r="AWU78" s="111"/>
      <c r="AWV78" s="111"/>
      <c r="AWW78" s="111"/>
      <c r="AWX78" s="111"/>
      <c r="AWY78" s="111"/>
      <c r="AWZ78" s="111"/>
      <c r="AXA78" s="111"/>
      <c r="AXB78" s="111"/>
      <c r="AXC78" s="111"/>
      <c r="AXD78" s="111"/>
      <c r="AXE78" s="111"/>
      <c r="AXF78" s="111"/>
      <c r="AXG78" s="111"/>
      <c r="AXH78" s="111"/>
      <c r="AXI78" s="111"/>
      <c r="AXJ78" s="111"/>
      <c r="AXK78" s="111"/>
      <c r="AXL78" s="111"/>
      <c r="AXM78" s="111"/>
      <c r="AXN78" s="111"/>
      <c r="AXO78" s="111"/>
      <c r="AXP78" s="111"/>
      <c r="AXQ78" s="111"/>
      <c r="AXR78" s="111"/>
      <c r="AXS78" s="111"/>
      <c r="AXT78" s="111"/>
      <c r="AXU78" s="111"/>
      <c r="AXV78" s="111"/>
      <c r="AXW78" s="111"/>
      <c r="AXX78" s="111"/>
      <c r="AXY78" s="111"/>
      <c r="AXZ78" s="111"/>
      <c r="AYA78" s="111"/>
      <c r="AYB78" s="111"/>
      <c r="AYC78" s="111"/>
      <c r="AYD78" s="111"/>
      <c r="AYE78" s="111"/>
      <c r="AYF78" s="111"/>
      <c r="AYG78" s="111"/>
      <c r="AYH78" s="111"/>
      <c r="AYI78" s="111"/>
      <c r="AYJ78" s="111"/>
      <c r="AYK78" s="111"/>
      <c r="AYL78" s="111"/>
      <c r="AYM78" s="111"/>
      <c r="AYN78" s="111"/>
      <c r="AYO78" s="111"/>
      <c r="AYP78" s="111"/>
      <c r="AYQ78" s="111"/>
      <c r="AYR78" s="111"/>
      <c r="AYS78" s="111"/>
      <c r="AYT78" s="111"/>
      <c r="AYU78" s="111"/>
      <c r="AYV78" s="111"/>
      <c r="AYW78" s="111"/>
      <c r="AYX78" s="111"/>
      <c r="AYY78" s="111"/>
      <c r="AYZ78" s="111"/>
      <c r="AZA78" s="111"/>
      <c r="AZB78" s="111"/>
      <c r="AZC78" s="111"/>
      <c r="AZD78" s="111"/>
      <c r="AZE78" s="111"/>
      <c r="AZF78" s="111"/>
      <c r="AZG78" s="111"/>
      <c r="AZH78" s="111"/>
      <c r="AZI78" s="111"/>
      <c r="AZJ78" s="111"/>
      <c r="AZK78" s="111"/>
      <c r="AZL78" s="111"/>
      <c r="AZM78" s="111"/>
      <c r="AZN78" s="111"/>
      <c r="AZO78" s="111"/>
      <c r="AZP78" s="111"/>
      <c r="AZQ78" s="111"/>
      <c r="AZR78" s="111"/>
      <c r="AZS78" s="111"/>
      <c r="AZT78" s="111"/>
      <c r="AZU78" s="111"/>
      <c r="AZV78" s="111"/>
      <c r="AZW78" s="111"/>
      <c r="AZX78" s="111"/>
      <c r="AZY78" s="111"/>
      <c r="AZZ78" s="111"/>
      <c r="BAA78" s="111"/>
      <c r="BAB78" s="111"/>
      <c r="BAC78" s="111"/>
      <c r="BAD78" s="111"/>
      <c r="BAE78" s="111"/>
      <c r="BAF78" s="111"/>
      <c r="BAG78" s="111"/>
      <c r="BAH78" s="111"/>
      <c r="BAI78" s="111"/>
      <c r="BAJ78" s="111"/>
      <c r="BAK78" s="111"/>
      <c r="BAL78" s="111"/>
      <c r="BAM78" s="111"/>
      <c r="BAN78" s="111"/>
      <c r="BAO78" s="111"/>
      <c r="BAP78" s="111"/>
      <c r="BAQ78" s="111"/>
      <c r="BAR78" s="111"/>
      <c r="BAS78" s="111"/>
      <c r="BAT78" s="111"/>
      <c r="BAU78" s="111"/>
      <c r="BAV78" s="111"/>
      <c r="BAW78" s="111"/>
      <c r="BAX78" s="111"/>
      <c r="BAY78" s="111"/>
      <c r="BAZ78" s="111"/>
      <c r="BBA78" s="111"/>
      <c r="BBB78" s="111"/>
      <c r="BBC78" s="111"/>
      <c r="BBD78" s="111"/>
      <c r="BBE78" s="111"/>
      <c r="BBF78" s="111"/>
      <c r="BBG78" s="111"/>
      <c r="BBH78" s="111"/>
      <c r="BBI78" s="111"/>
      <c r="BBJ78" s="111"/>
      <c r="BBK78" s="111"/>
      <c r="BBL78" s="111"/>
      <c r="BBM78" s="111"/>
      <c r="BBN78" s="111"/>
      <c r="BBO78" s="111"/>
      <c r="BBP78" s="111"/>
      <c r="BBQ78" s="111"/>
      <c r="BBR78" s="111"/>
      <c r="BBS78" s="111"/>
      <c r="BBT78" s="111"/>
      <c r="BBU78" s="111"/>
      <c r="BBV78" s="111"/>
      <c r="BBW78" s="111"/>
      <c r="BBX78" s="111"/>
      <c r="BBY78" s="111"/>
      <c r="BBZ78" s="111"/>
      <c r="BCA78" s="111"/>
      <c r="BCB78" s="111"/>
      <c r="BCC78" s="111"/>
      <c r="BCD78" s="111"/>
      <c r="BCE78" s="111"/>
      <c r="BCF78" s="111"/>
      <c r="BCG78" s="111"/>
      <c r="BCH78" s="111"/>
      <c r="BCI78" s="111"/>
      <c r="BCJ78" s="111"/>
      <c r="BCK78" s="111"/>
      <c r="BCL78" s="111"/>
      <c r="BCM78" s="111"/>
      <c r="BCN78" s="111"/>
      <c r="BCO78" s="111"/>
      <c r="BCP78" s="111"/>
      <c r="BCQ78" s="111"/>
      <c r="BCR78" s="111"/>
      <c r="BCS78" s="111"/>
      <c r="BCT78" s="111"/>
      <c r="BCU78" s="111"/>
      <c r="BCV78" s="111"/>
      <c r="BCW78" s="111"/>
      <c r="BCX78" s="111"/>
      <c r="BCY78" s="111"/>
      <c r="BCZ78" s="111"/>
      <c r="BDA78" s="111"/>
      <c r="BDB78" s="111"/>
      <c r="BDC78" s="111"/>
      <c r="BDD78" s="111"/>
      <c r="BDE78" s="111"/>
      <c r="BDF78" s="111"/>
      <c r="BDG78" s="111"/>
      <c r="BDH78" s="111"/>
      <c r="BDI78" s="111"/>
      <c r="BDJ78" s="111"/>
      <c r="BDK78" s="111"/>
      <c r="BDL78" s="111"/>
      <c r="BDM78" s="111"/>
      <c r="BDN78" s="111"/>
      <c r="BDO78" s="111"/>
      <c r="BDP78" s="111"/>
      <c r="BDQ78" s="111"/>
      <c r="BDR78" s="111"/>
      <c r="BDS78" s="111"/>
      <c r="BDT78" s="111"/>
      <c r="BDU78" s="111"/>
      <c r="BDV78" s="111"/>
      <c r="BDW78" s="111"/>
      <c r="BDX78" s="111"/>
      <c r="BDY78" s="111"/>
      <c r="BDZ78" s="111"/>
      <c r="BEA78" s="111"/>
      <c r="BEB78" s="111"/>
      <c r="BEC78" s="111"/>
      <c r="BED78" s="111"/>
      <c r="BEE78" s="111"/>
      <c r="BEF78" s="111"/>
      <c r="BEG78" s="111"/>
      <c r="BEH78" s="111"/>
      <c r="BEI78" s="111"/>
      <c r="BEJ78" s="111"/>
      <c r="BEK78" s="111"/>
      <c r="BEL78" s="111"/>
      <c r="BEM78" s="111"/>
      <c r="BEN78" s="111"/>
      <c r="BEO78" s="111"/>
      <c r="BEP78" s="111"/>
      <c r="BEQ78" s="111"/>
      <c r="BER78" s="111"/>
      <c r="BES78" s="111"/>
      <c r="BET78" s="111"/>
      <c r="BEU78" s="111"/>
      <c r="BEV78" s="111"/>
      <c r="BEW78" s="111"/>
      <c r="BEX78" s="111"/>
      <c r="BEY78" s="111"/>
      <c r="BEZ78" s="111"/>
      <c r="BFA78" s="111"/>
      <c r="BFB78" s="111"/>
      <c r="BFC78" s="111"/>
      <c r="BFD78" s="111"/>
      <c r="BFE78" s="111"/>
      <c r="BFF78" s="111"/>
      <c r="BFG78" s="111"/>
      <c r="BFH78" s="111"/>
      <c r="BFI78" s="111"/>
      <c r="BFJ78" s="111"/>
      <c r="BFK78" s="111"/>
      <c r="BFL78" s="111"/>
      <c r="BFM78" s="111"/>
      <c r="BFN78" s="111"/>
      <c r="BFO78" s="111"/>
      <c r="BFP78" s="111"/>
      <c r="BFQ78" s="111"/>
      <c r="BFR78" s="111"/>
      <c r="BFS78" s="111"/>
      <c r="BFT78" s="111"/>
      <c r="BFU78" s="111"/>
      <c r="BFV78" s="111"/>
      <c r="BFW78" s="111"/>
      <c r="BFX78" s="111"/>
      <c r="BFY78" s="111"/>
      <c r="BFZ78" s="111"/>
      <c r="BGA78" s="111"/>
      <c r="BGB78" s="111"/>
      <c r="BGC78" s="111"/>
      <c r="BGD78" s="111"/>
      <c r="BGE78" s="111"/>
      <c r="BGF78" s="111"/>
      <c r="BGG78" s="111"/>
      <c r="BGH78" s="111"/>
      <c r="BGI78" s="111"/>
      <c r="BGJ78" s="111"/>
      <c r="BGK78" s="111"/>
      <c r="BGL78" s="111"/>
      <c r="BGM78" s="111"/>
      <c r="BGN78" s="111"/>
      <c r="BGO78" s="111"/>
      <c r="BGP78" s="111"/>
      <c r="BGQ78" s="111"/>
      <c r="BGR78" s="111"/>
      <c r="BGS78" s="111"/>
      <c r="BGT78" s="111"/>
      <c r="BGU78" s="111"/>
      <c r="BGV78" s="111"/>
      <c r="BGW78" s="111"/>
      <c r="BGX78" s="111"/>
      <c r="BGY78" s="111"/>
      <c r="BGZ78" s="111"/>
      <c r="BHA78" s="111"/>
      <c r="BHB78" s="111"/>
      <c r="BHC78" s="111"/>
      <c r="BHD78" s="111"/>
      <c r="BHE78" s="111"/>
      <c r="BHF78" s="111"/>
      <c r="BHG78" s="111"/>
      <c r="BHH78" s="111"/>
      <c r="BHI78" s="111"/>
      <c r="BHJ78" s="111"/>
      <c r="BHK78" s="111"/>
      <c r="BHL78" s="111"/>
      <c r="BHM78" s="111"/>
      <c r="BHN78" s="111"/>
      <c r="BHO78" s="111"/>
      <c r="BHP78" s="111"/>
      <c r="BHQ78" s="111"/>
      <c r="BHR78" s="111"/>
      <c r="BHS78" s="111"/>
      <c r="BHT78" s="111"/>
      <c r="BHU78" s="111"/>
      <c r="BHV78" s="111"/>
      <c r="BHW78" s="111"/>
      <c r="BHX78" s="111"/>
      <c r="BHY78" s="111"/>
      <c r="BHZ78" s="111"/>
      <c r="BIA78" s="111"/>
      <c r="BIB78" s="111"/>
      <c r="BIC78" s="111"/>
      <c r="BID78" s="111"/>
      <c r="BIE78" s="111"/>
      <c r="BIF78" s="111"/>
      <c r="BIG78" s="111"/>
      <c r="BIH78" s="111"/>
      <c r="BII78" s="111"/>
      <c r="BIJ78" s="111"/>
      <c r="BIK78" s="111"/>
      <c r="BIL78" s="111"/>
      <c r="BIM78" s="111"/>
      <c r="BIN78" s="111"/>
      <c r="BIO78" s="111"/>
      <c r="BIP78" s="111"/>
      <c r="BIQ78" s="111"/>
      <c r="BIR78" s="111"/>
      <c r="BIS78" s="111"/>
      <c r="BIT78" s="111"/>
      <c r="BIU78" s="111"/>
      <c r="BIV78" s="111"/>
      <c r="BIW78" s="111"/>
      <c r="BIX78" s="111"/>
      <c r="BIY78" s="111"/>
      <c r="BIZ78" s="111"/>
      <c r="BJA78" s="111"/>
      <c r="BJB78" s="111"/>
      <c r="BJC78" s="111"/>
      <c r="BJD78" s="111"/>
      <c r="BJE78" s="111"/>
      <c r="BJF78" s="111"/>
      <c r="BJG78" s="111"/>
      <c r="BJH78" s="111"/>
      <c r="BJI78" s="111"/>
      <c r="BJJ78" s="111"/>
      <c r="BJK78" s="111"/>
      <c r="BJL78" s="111"/>
      <c r="BJM78" s="111"/>
      <c r="BJN78" s="111"/>
      <c r="BJO78" s="111"/>
      <c r="BJP78" s="111"/>
      <c r="BJQ78" s="111"/>
      <c r="BJR78" s="111"/>
      <c r="BJS78" s="111"/>
      <c r="BJT78" s="111"/>
      <c r="BJU78" s="111"/>
      <c r="BJV78" s="111"/>
      <c r="BJW78" s="111"/>
      <c r="BJX78" s="111"/>
      <c r="BJY78" s="111"/>
      <c r="BJZ78" s="111"/>
      <c r="BKA78" s="111"/>
      <c r="BKB78" s="111"/>
      <c r="BKC78" s="111"/>
      <c r="BKD78" s="111"/>
      <c r="BKE78" s="111"/>
      <c r="BKF78" s="111"/>
      <c r="BKG78" s="111"/>
      <c r="BKH78" s="111"/>
      <c r="BKI78" s="111"/>
      <c r="BKJ78" s="111"/>
      <c r="BKK78" s="111"/>
      <c r="BKL78" s="111"/>
      <c r="BKM78" s="111"/>
      <c r="BKN78" s="111"/>
      <c r="BKO78" s="111"/>
      <c r="BKP78" s="111"/>
      <c r="BKQ78" s="111"/>
      <c r="BKR78" s="111"/>
      <c r="BKS78" s="111"/>
      <c r="BKT78" s="111"/>
      <c r="BKU78" s="111"/>
      <c r="BKV78" s="111"/>
      <c r="BKW78" s="111"/>
      <c r="BKX78" s="111"/>
      <c r="BKY78" s="111"/>
      <c r="BKZ78" s="111"/>
      <c r="BLA78" s="111"/>
      <c r="BLB78" s="111"/>
      <c r="BLC78" s="111"/>
      <c r="BLD78" s="111"/>
      <c r="BLE78" s="111"/>
      <c r="BLF78" s="111"/>
      <c r="BLG78" s="111"/>
      <c r="BLH78" s="111"/>
      <c r="BLI78" s="111"/>
      <c r="BLJ78" s="111"/>
      <c r="BLK78" s="111"/>
      <c r="BLL78" s="111"/>
      <c r="BLM78" s="111"/>
      <c r="BLN78" s="111"/>
      <c r="BLO78" s="111"/>
      <c r="BLP78" s="111"/>
      <c r="BLQ78" s="111"/>
      <c r="BLR78" s="111"/>
      <c r="BLS78" s="111"/>
      <c r="BLT78" s="111"/>
      <c r="BLU78" s="111"/>
      <c r="BLV78" s="111"/>
      <c r="BLW78" s="111"/>
      <c r="BLX78" s="111"/>
      <c r="BLY78" s="111"/>
      <c r="BLZ78" s="111"/>
      <c r="BMA78" s="111"/>
      <c r="BMB78" s="111"/>
      <c r="BMC78" s="111"/>
      <c r="BMD78" s="111"/>
      <c r="BME78" s="111"/>
      <c r="BMF78" s="111"/>
      <c r="BMG78" s="111"/>
      <c r="BMH78" s="111"/>
      <c r="BMI78" s="111"/>
      <c r="BMJ78" s="111"/>
      <c r="BMK78" s="111"/>
      <c r="BML78" s="111"/>
      <c r="BMM78" s="111"/>
      <c r="BMN78" s="111"/>
      <c r="BMO78" s="111"/>
      <c r="BMP78" s="111"/>
      <c r="BMQ78" s="111"/>
      <c r="BMR78" s="111"/>
      <c r="BMS78" s="111"/>
      <c r="BMT78" s="111"/>
      <c r="BMU78" s="111"/>
      <c r="BMV78" s="111"/>
      <c r="BMW78" s="111"/>
      <c r="BMX78" s="111"/>
      <c r="BMY78" s="111"/>
      <c r="BMZ78" s="111"/>
      <c r="BNA78" s="111"/>
      <c r="BNB78" s="111"/>
      <c r="BNC78" s="111"/>
      <c r="BND78" s="111"/>
      <c r="BNE78" s="111"/>
      <c r="BNF78" s="111"/>
      <c r="BNG78" s="111"/>
      <c r="BNH78" s="111"/>
      <c r="BNI78" s="111"/>
      <c r="BNJ78" s="111"/>
      <c r="BNK78" s="111"/>
      <c r="BNL78" s="111"/>
      <c r="BNM78" s="111"/>
      <c r="BNN78" s="111"/>
      <c r="BNO78" s="111"/>
      <c r="BNP78" s="111"/>
      <c r="BNQ78" s="111"/>
      <c r="BNR78" s="111"/>
      <c r="BNS78" s="111"/>
      <c r="BNT78" s="111"/>
      <c r="BNU78" s="111"/>
      <c r="BNV78" s="111"/>
      <c r="BNW78" s="111"/>
      <c r="BNX78" s="111"/>
      <c r="BNY78" s="111"/>
      <c r="BNZ78" s="111"/>
      <c r="BOA78" s="111"/>
      <c r="BOB78" s="111"/>
      <c r="BOC78" s="111"/>
      <c r="BOD78" s="111"/>
      <c r="BOE78" s="111"/>
      <c r="BOF78" s="111"/>
      <c r="BOG78" s="111"/>
      <c r="BOH78" s="111"/>
      <c r="BOI78" s="111"/>
      <c r="BOJ78" s="111"/>
      <c r="BOK78" s="111"/>
      <c r="BOL78" s="111"/>
      <c r="BOM78" s="111"/>
      <c r="BON78" s="111"/>
      <c r="BOO78" s="111"/>
      <c r="BOP78" s="111"/>
      <c r="BOQ78" s="111"/>
      <c r="BOR78" s="111"/>
      <c r="BOS78" s="111"/>
      <c r="BOT78" s="111"/>
      <c r="BOU78" s="111"/>
      <c r="BOV78" s="111"/>
      <c r="BOW78" s="111"/>
      <c r="BOX78" s="111"/>
      <c r="BOY78" s="111"/>
      <c r="BOZ78" s="111"/>
      <c r="BPA78" s="111"/>
      <c r="BPB78" s="111"/>
      <c r="BPC78" s="111"/>
      <c r="BPD78" s="111"/>
      <c r="BPE78" s="111"/>
      <c r="BPF78" s="111"/>
      <c r="BPG78" s="111"/>
      <c r="BPH78" s="111"/>
      <c r="BPI78" s="111"/>
      <c r="BPJ78" s="111"/>
      <c r="BPK78" s="111"/>
      <c r="BPL78" s="111"/>
      <c r="BPM78" s="111"/>
      <c r="BPN78" s="111"/>
      <c r="BPO78" s="111"/>
      <c r="BPP78" s="111"/>
      <c r="BPQ78" s="111"/>
      <c r="BPR78" s="111"/>
      <c r="BPS78" s="111"/>
      <c r="BPT78" s="111"/>
      <c r="BPU78" s="111"/>
      <c r="BPV78" s="111"/>
      <c r="BPW78" s="111"/>
      <c r="BPX78" s="111"/>
      <c r="BPY78" s="111"/>
      <c r="BPZ78" s="111"/>
      <c r="BQA78" s="111"/>
      <c r="BQB78" s="111"/>
      <c r="BQC78" s="111"/>
      <c r="BQD78" s="111"/>
      <c r="BQE78" s="111"/>
      <c r="BQF78" s="111"/>
      <c r="BQG78" s="111"/>
      <c r="BQH78" s="111"/>
      <c r="BQI78" s="111"/>
      <c r="BQJ78" s="111"/>
      <c r="BQK78" s="111"/>
      <c r="BQL78" s="111"/>
      <c r="BQM78" s="111"/>
      <c r="BQN78" s="111"/>
      <c r="BQO78" s="111"/>
      <c r="BQP78" s="111"/>
      <c r="BQQ78" s="111"/>
      <c r="BQR78" s="111"/>
      <c r="BQS78" s="111"/>
      <c r="BQT78" s="111"/>
      <c r="BQU78" s="111"/>
      <c r="BQV78" s="111"/>
      <c r="BQW78" s="111"/>
      <c r="BQX78" s="111"/>
      <c r="BQY78" s="111"/>
      <c r="BQZ78" s="111"/>
      <c r="BRA78" s="111"/>
      <c r="BRB78" s="111"/>
      <c r="BRC78" s="111"/>
      <c r="BRD78" s="111"/>
      <c r="BRE78" s="111"/>
      <c r="BRF78" s="111"/>
      <c r="BRG78" s="111"/>
      <c r="BRH78" s="111"/>
      <c r="BRI78" s="111"/>
      <c r="BRJ78" s="111"/>
      <c r="BRK78" s="111"/>
      <c r="BRL78" s="111"/>
      <c r="BRM78" s="111"/>
      <c r="BRN78" s="111"/>
      <c r="BRO78" s="111"/>
      <c r="BRP78" s="111"/>
      <c r="BRQ78" s="111"/>
      <c r="BRR78" s="111"/>
      <c r="BRS78" s="111"/>
      <c r="BRT78" s="111"/>
      <c r="BRU78" s="111"/>
      <c r="BRV78" s="111"/>
      <c r="BRW78" s="111"/>
      <c r="BRX78" s="111"/>
      <c r="BRY78" s="111"/>
      <c r="BRZ78" s="111"/>
      <c r="BSA78" s="111"/>
      <c r="BSB78" s="111"/>
      <c r="BSC78" s="111"/>
      <c r="BSD78" s="111"/>
      <c r="BSE78" s="111"/>
      <c r="BSF78" s="111"/>
      <c r="BSG78" s="111"/>
      <c r="BSH78" s="111"/>
      <c r="BSI78" s="111"/>
      <c r="BSJ78" s="111"/>
      <c r="BSK78" s="111"/>
      <c r="BSL78" s="111"/>
      <c r="BSM78" s="111"/>
      <c r="BSN78" s="111"/>
      <c r="BSO78" s="111"/>
      <c r="BSP78" s="111"/>
      <c r="BSQ78" s="111"/>
      <c r="BSR78" s="111"/>
      <c r="BSS78" s="111"/>
      <c r="BST78" s="111"/>
      <c r="BSU78" s="111"/>
      <c r="BSV78" s="111"/>
      <c r="BSW78" s="111"/>
      <c r="BSX78" s="111"/>
      <c r="BSY78" s="111"/>
      <c r="BSZ78" s="111"/>
      <c r="BTA78" s="111"/>
      <c r="BTB78" s="111"/>
      <c r="BTC78" s="111"/>
      <c r="BTD78" s="111"/>
      <c r="BTE78" s="111"/>
      <c r="BTF78" s="111"/>
      <c r="BTG78" s="111"/>
      <c r="BTH78" s="111"/>
      <c r="BTI78" s="111"/>
      <c r="BTJ78" s="111"/>
      <c r="BTK78" s="111"/>
      <c r="BTL78" s="111"/>
      <c r="BTM78" s="111"/>
      <c r="BTN78" s="111"/>
      <c r="BTO78" s="111"/>
      <c r="BTP78" s="111"/>
      <c r="BTQ78" s="111"/>
      <c r="BTR78" s="111"/>
      <c r="BTS78" s="111"/>
      <c r="BTT78" s="111"/>
      <c r="BTU78" s="111"/>
      <c r="BTV78" s="111"/>
      <c r="BTW78" s="111"/>
      <c r="BTX78" s="111"/>
      <c r="BTY78" s="111"/>
      <c r="BTZ78" s="111"/>
      <c r="BUA78" s="111"/>
      <c r="BUB78" s="111"/>
      <c r="BUC78" s="111"/>
      <c r="BUD78" s="111"/>
      <c r="BUE78" s="111"/>
      <c r="BUF78" s="111"/>
      <c r="BUG78" s="111"/>
      <c r="BUH78" s="111"/>
      <c r="BUI78" s="111"/>
      <c r="BUJ78" s="111"/>
      <c r="BUK78" s="111"/>
      <c r="BUL78" s="111"/>
      <c r="BUM78" s="111"/>
      <c r="BUN78" s="111"/>
      <c r="BUO78" s="111"/>
      <c r="BUP78" s="111"/>
      <c r="BUQ78" s="111"/>
      <c r="BUR78" s="111"/>
      <c r="BUS78" s="111"/>
      <c r="BUT78" s="111"/>
      <c r="BUU78" s="111"/>
      <c r="BUV78" s="111"/>
      <c r="BUW78" s="111"/>
      <c r="BUX78" s="111"/>
      <c r="BUY78" s="111"/>
      <c r="BUZ78" s="111"/>
      <c r="BVA78" s="111"/>
      <c r="BVB78" s="111"/>
      <c r="BVC78" s="111"/>
      <c r="BVD78" s="111"/>
      <c r="BVE78" s="111"/>
      <c r="BVF78" s="111"/>
      <c r="BVG78" s="111"/>
      <c r="BVH78" s="111"/>
      <c r="BVI78" s="111"/>
      <c r="BVJ78" s="111"/>
      <c r="BVK78" s="111"/>
      <c r="BVL78" s="111"/>
      <c r="BVM78" s="111"/>
      <c r="BVN78" s="111"/>
      <c r="BVO78" s="111"/>
      <c r="BVP78" s="111"/>
      <c r="BVQ78" s="111"/>
      <c r="BVR78" s="111"/>
      <c r="BVS78" s="111"/>
      <c r="BVT78" s="111"/>
      <c r="BVU78" s="111"/>
      <c r="BVV78" s="111"/>
      <c r="BVW78" s="111"/>
      <c r="BVX78" s="111"/>
      <c r="BVY78" s="111"/>
      <c r="BVZ78" s="111"/>
      <c r="BWA78" s="111"/>
      <c r="BWB78" s="111"/>
      <c r="BWC78" s="111"/>
      <c r="BWD78" s="111"/>
      <c r="BWE78" s="111"/>
      <c r="BWF78" s="111"/>
      <c r="BWG78" s="111"/>
      <c r="BWH78" s="111"/>
      <c r="BWI78" s="111"/>
      <c r="BWJ78" s="111"/>
      <c r="BWK78" s="111"/>
      <c r="BWL78" s="111"/>
      <c r="BWM78" s="111"/>
      <c r="BWN78" s="111"/>
      <c r="BWO78" s="111"/>
      <c r="BWP78" s="111"/>
      <c r="BWQ78" s="111"/>
      <c r="BWR78" s="111"/>
      <c r="BWS78" s="111"/>
      <c r="BWT78" s="111"/>
      <c r="BWU78" s="111"/>
      <c r="BWV78" s="111"/>
      <c r="BWW78" s="111"/>
      <c r="BWX78" s="111"/>
      <c r="BWY78" s="111"/>
      <c r="BWZ78" s="111"/>
      <c r="BXA78" s="111"/>
      <c r="BXB78" s="111"/>
      <c r="BXC78" s="111"/>
      <c r="BXD78" s="111"/>
      <c r="BXE78" s="111"/>
      <c r="BXF78" s="111"/>
      <c r="BXG78" s="111"/>
      <c r="BXH78" s="111"/>
      <c r="BXI78" s="111"/>
      <c r="BXJ78" s="111"/>
      <c r="BXK78" s="111"/>
      <c r="BXL78" s="111"/>
      <c r="BXM78" s="111"/>
      <c r="BXN78" s="111"/>
      <c r="BXO78" s="111"/>
      <c r="BXP78" s="111"/>
      <c r="BXQ78" s="111"/>
      <c r="BXR78" s="111"/>
      <c r="BXS78" s="111"/>
      <c r="BXT78" s="111"/>
      <c r="BXU78" s="111"/>
      <c r="BXV78" s="111"/>
      <c r="BXW78" s="111"/>
      <c r="BXX78" s="111"/>
      <c r="BXY78" s="111"/>
      <c r="BXZ78" s="111"/>
      <c r="BYA78" s="111"/>
      <c r="BYB78" s="111"/>
      <c r="BYC78" s="111"/>
      <c r="BYD78" s="111"/>
      <c r="BYE78" s="111"/>
      <c r="BYF78" s="111"/>
      <c r="BYG78" s="111"/>
      <c r="BYH78" s="111"/>
      <c r="BYI78" s="111"/>
      <c r="BYJ78" s="111"/>
      <c r="BYK78" s="111"/>
      <c r="BYL78" s="111"/>
      <c r="BYM78" s="111"/>
      <c r="BYN78" s="111"/>
      <c r="BYO78" s="111"/>
      <c r="BYP78" s="111"/>
      <c r="BYQ78" s="111"/>
      <c r="BYR78" s="111"/>
      <c r="BYS78" s="111"/>
      <c r="BYT78" s="111"/>
      <c r="BYU78" s="111"/>
      <c r="BYV78" s="111"/>
      <c r="BYW78" s="111"/>
      <c r="BYX78" s="111"/>
      <c r="BYY78" s="111"/>
      <c r="BYZ78" s="111"/>
      <c r="BZA78" s="111"/>
      <c r="BZB78" s="111"/>
      <c r="BZC78" s="111"/>
      <c r="BZD78" s="111"/>
      <c r="BZE78" s="111"/>
      <c r="BZF78" s="111"/>
      <c r="BZG78" s="111"/>
      <c r="BZH78" s="111"/>
      <c r="BZI78" s="111"/>
      <c r="BZJ78" s="111"/>
      <c r="BZK78" s="111"/>
      <c r="BZL78" s="111"/>
      <c r="BZM78" s="111"/>
      <c r="BZN78" s="111"/>
      <c r="BZO78" s="111"/>
      <c r="BZP78" s="111"/>
      <c r="BZQ78" s="111"/>
      <c r="BZR78" s="111"/>
      <c r="BZS78" s="111"/>
      <c r="BZT78" s="111"/>
      <c r="BZU78" s="111"/>
      <c r="BZV78" s="111"/>
      <c r="BZW78" s="111"/>
      <c r="BZX78" s="111"/>
      <c r="BZY78" s="111"/>
      <c r="BZZ78" s="111"/>
      <c r="CAA78" s="111"/>
      <c r="CAB78" s="111"/>
      <c r="CAC78" s="111"/>
      <c r="CAD78" s="111"/>
      <c r="CAE78" s="111"/>
      <c r="CAF78" s="111"/>
      <c r="CAG78" s="111"/>
      <c r="CAH78" s="111"/>
      <c r="CAI78" s="111"/>
      <c r="CAJ78" s="111"/>
      <c r="CAK78" s="111"/>
      <c r="CAL78" s="111"/>
      <c r="CAM78" s="111"/>
      <c r="CAN78" s="111"/>
      <c r="CAO78" s="111"/>
      <c r="CAP78" s="111"/>
      <c r="CAQ78" s="111"/>
      <c r="CAR78" s="111"/>
      <c r="CAS78" s="111"/>
      <c r="CAT78" s="111"/>
      <c r="CAU78" s="111"/>
      <c r="CAV78" s="111"/>
      <c r="CAW78" s="111"/>
      <c r="CAX78" s="111"/>
      <c r="CAY78" s="111"/>
      <c r="CAZ78" s="111"/>
      <c r="CBA78" s="111"/>
      <c r="CBB78" s="111"/>
      <c r="CBC78" s="111"/>
      <c r="CBD78" s="111"/>
      <c r="CBE78" s="111"/>
      <c r="CBF78" s="111"/>
      <c r="CBG78" s="111"/>
      <c r="CBH78" s="111"/>
      <c r="CBI78" s="111"/>
      <c r="CBJ78" s="111"/>
      <c r="CBK78" s="111"/>
      <c r="CBL78" s="111"/>
      <c r="CBM78" s="111"/>
      <c r="CBN78" s="111"/>
      <c r="CBO78" s="111"/>
      <c r="CBP78" s="111"/>
      <c r="CBQ78" s="111"/>
      <c r="CBR78" s="111"/>
      <c r="CBS78" s="111"/>
      <c r="CBT78" s="111"/>
      <c r="CBU78" s="111"/>
      <c r="CBV78" s="111"/>
      <c r="CBW78" s="111"/>
      <c r="CBX78" s="111"/>
      <c r="CBY78" s="111"/>
      <c r="CBZ78" s="111"/>
      <c r="CCA78" s="111"/>
      <c r="CCB78" s="111"/>
      <c r="CCC78" s="111"/>
      <c r="CCD78" s="111"/>
      <c r="CCE78" s="111"/>
      <c r="CCF78" s="111"/>
      <c r="CCG78" s="111"/>
      <c r="CCH78" s="111"/>
      <c r="CCI78" s="111"/>
      <c r="CCJ78" s="111"/>
      <c r="CCK78" s="111"/>
      <c r="CCL78" s="111"/>
      <c r="CCM78" s="111"/>
      <c r="CCN78" s="111"/>
      <c r="CCO78" s="111"/>
      <c r="CCP78" s="111"/>
      <c r="CCQ78" s="111"/>
      <c r="CCR78" s="111"/>
      <c r="CCS78" s="111"/>
      <c r="CCT78" s="111"/>
      <c r="CCU78" s="111"/>
      <c r="CCV78" s="111"/>
      <c r="CCW78" s="111"/>
      <c r="CCX78" s="111"/>
      <c r="CCY78" s="111"/>
      <c r="CCZ78" s="111"/>
      <c r="CDA78" s="111"/>
      <c r="CDB78" s="111"/>
      <c r="CDC78" s="111"/>
      <c r="CDD78" s="111"/>
      <c r="CDE78" s="111"/>
      <c r="CDF78" s="111"/>
      <c r="CDG78" s="111"/>
      <c r="CDH78" s="111"/>
      <c r="CDI78" s="111"/>
      <c r="CDJ78" s="111"/>
      <c r="CDK78" s="111"/>
      <c r="CDL78" s="111"/>
      <c r="CDM78" s="111"/>
      <c r="CDN78" s="111"/>
      <c r="CDO78" s="111"/>
      <c r="CDP78" s="111"/>
      <c r="CDQ78" s="111"/>
      <c r="CDR78" s="111"/>
      <c r="CDS78" s="111"/>
      <c r="CDT78" s="111"/>
      <c r="CDU78" s="111"/>
      <c r="CDV78" s="111"/>
      <c r="CDW78" s="111"/>
      <c r="CDX78" s="111"/>
      <c r="CDY78" s="111"/>
      <c r="CDZ78" s="111"/>
      <c r="CEA78" s="111"/>
      <c r="CEB78" s="111"/>
      <c r="CEC78" s="111"/>
      <c r="CED78" s="111"/>
      <c r="CEE78" s="111"/>
      <c r="CEF78" s="111"/>
      <c r="CEG78" s="111"/>
      <c r="CEH78" s="111"/>
      <c r="CEI78" s="111"/>
      <c r="CEJ78" s="111"/>
      <c r="CEK78" s="111"/>
      <c r="CEL78" s="111"/>
      <c r="CEM78" s="111"/>
      <c r="CEN78" s="111"/>
      <c r="CEO78" s="111"/>
      <c r="CEP78" s="111"/>
      <c r="CEQ78" s="111"/>
      <c r="CER78" s="111"/>
      <c r="CES78" s="111"/>
      <c r="CET78" s="111"/>
      <c r="CEU78" s="111"/>
      <c r="CEV78" s="111"/>
      <c r="CEW78" s="111"/>
      <c r="CEX78" s="111"/>
      <c r="CEY78" s="111"/>
      <c r="CEZ78" s="111"/>
      <c r="CFA78" s="111"/>
      <c r="CFB78" s="111"/>
      <c r="CFC78" s="111"/>
      <c r="CFD78" s="111"/>
      <c r="CFE78" s="111"/>
      <c r="CFF78" s="111"/>
      <c r="CFG78" s="111"/>
      <c r="CFH78" s="111"/>
      <c r="CFI78" s="111"/>
      <c r="CFJ78" s="111"/>
      <c r="CFK78" s="111"/>
      <c r="CFL78" s="111"/>
      <c r="CFM78" s="111"/>
      <c r="CFN78" s="111"/>
      <c r="CFO78" s="111"/>
      <c r="CFP78" s="111"/>
      <c r="CFQ78" s="111"/>
      <c r="CFR78" s="111"/>
      <c r="CFS78" s="111"/>
      <c r="CFT78" s="111"/>
      <c r="CFU78" s="111"/>
      <c r="CFV78" s="111"/>
      <c r="CFW78" s="111"/>
      <c r="CFX78" s="111"/>
      <c r="CFY78" s="111"/>
      <c r="CFZ78" s="111"/>
      <c r="CGA78" s="111"/>
      <c r="CGB78" s="111"/>
      <c r="CGC78" s="111"/>
      <c r="CGD78" s="111"/>
      <c r="CGE78" s="111"/>
      <c r="CGF78" s="111"/>
      <c r="CGG78" s="111"/>
      <c r="CGH78" s="111"/>
      <c r="CGI78" s="111"/>
      <c r="CGJ78" s="111"/>
      <c r="CGK78" s="111"/>
      <c r="CGL78" s="111"/>
      <c r="CGM78" s="111"/>
      <c r="CGN78" s="111"/>
      <c r="CGO78" s="111"/>
      <c r="CGP78" s="111"/>
      <c r="CGQ78" s="111"/>
      <c r="CGR78" s="111"/>
      <c r="CGS78" s="111"/>
      <c r="CGT78" s="111"/>
      <c r="CGU78" s="111"/>
      <c r="CGV78" s="111"/>
      <c r="CGW78" s="111"/>
      <c r="CGX78" s="111"/>
      <c r="CGY78" s="111"/>
      <c r="CGZ78" s="111"/>
      <c r="CHA78" s="111"/>
      <c r="CHB78" s="111"/>
      <c r="CHC78" s="111"/>
      <c r="CHD78" s="111"/>
      <c r="CHE78" s="111"/>
      <c r="CHF78" s="111"/>
      <c r="CHG78" s="111"/>
      <c r="CHH78" s="111"/>
      <c r="CHI78" s="111"/>
      <c r="CHJ78" s="111"/>
      <c r="CHK78" s="111"/>
      <c r="CHL78" s="111"/>
      <c r="CHM78" s="111"/>
      <c r="CHN78" s="111"/>
      <c r="CHO78" s="111"/>
      <c r="CHP78" s="111"/>
      <c r="CHQ78" s="111"/>
      <c r="CHR78" s="111"/>
      <c r="CHS78" s="111"/>
      <c r="CHT78" s="111"/>
      <c r="CHU78" s="111"/>
      <c r="CHV78" s="111"/>
      <c r="CHW78" s="111"/>
      <c r="CHX78" s="111"/>
      <c r="CHY78" s="111"/>
      <c r="CHZ78" s="111"/>
      <c r="CIA78" s="111"/>
      <c r="CIB78" s="111"/>
      <c r="CIC78" s="111"/>
      <c r="CID78" s="111"/>
      <c r="CIE78" s="111"/>
      <c r="CIF78" s="111"/>
      <c r="CIG78" s="111"/>
      <c r="CIH78" s="111"/>
      <c r="CII78" s="111"/>
      <c r="CIJ78" s="111"/>
      <c r="CIK78" s="111"/>
      <c r="CIL78" s="111"/>
      <c r="CIM78" s="111"/>
      <c r="CIN78" s="111"/>
      <c r="CIO78" s="111"/>
      <c r="CIP78" s="111"/>
      <c r="CIQ78" s="111"/>
      <c r="CIR78" s="111"/>
      <c r="CIS78" s="111"/>
      <c r="CIT78" s="111"/>
      <c r="CIU78" s="111"/>
      <c r="CIV78" s="111"/>
      <c r="CIW78" s="111"/>
      <c r="CIX78" s="111"/>
      <c r="CIY78" s="111"/>
      <c r="CIZ78" s="111"/>
      <c r="CJA78" s="111"/>
      <c r="CJB78" s="111"/>
      <c r="CJC78" s="111"/>
      <c r="CJD78" s="111"/>
      <c r="CJE78" s="111"/>
      <c r="CJF78" s="111"/>
      <c r="CJG78" s="111"/>
      <c r="CJH78" s="111"/>
      <c r="CJI78" s="111"/>
      <c r="CJJ78" s="111"/>
      <c r="CJK78" s="111"/>
      <c r="CJL78" s="111"/>
      <c r="CJM78" s="111"/>
      <c r="CJN78" s="111"/>
      <c r="CJO78" s="111"/>
      <c r="CJP78" s="111"/>
      <c r="CJQ78" s="111"/>
      <c r="CJR78" s="111"/>
      <c r="CJS78" s="111"/>
      <c r="CJT78" s="111"/>
      <c r="CJU78" s="111"/>
      <c r="CJV78" s="111"/>
      <c r="CJW78" s="111"/>
      <c r="CJX78" s="111"/>
      <c r="CJY78" s="111"/>
      <c r="CJZ78" s="111"/>
      <c r="CKA78" s="111"/>
      <c r="CKB78" s="111"/>
      <c r="CKC78" s="111"/>
      <c r="CKD78" s="111"/>
      <c r="CKE78" s="111"/>
      <c r="CKF78" s="111"/>
      <c r="CKG78" s="111"/>
      <c r="CKH78" s="111"/>
      <c r="CKI78" s="111"/>
      <c r="CKJ78" s="111"/>
      <c r="CKK78" s="111"/>
      <c r="CKL78" s="111"/>
      <c r="CKM78" s="111"/>
      <c r="CKN78" s="111"/>
      <c r="CKO78" s="111"/>
      <c r="CKP78" s="111"/>
      <c r="CKQ78" s="111"/>
      <c r="CKR78" s="111"/>
      <c r="CKS78" s="111"/>
      <c r="CKT78" s="111"/>
      <c r="CKU78" s="111"/>
      <c r="CKV78" s="111"/>
      <c r="CKW78" s="111"/>
      <c r="CKX78" s="111"/>
      <c r="CKY78" s="111"/>
      <c r="CKZ78" s="111"/>
      <c r="CLA78" s="111"/>
      <c r="CLB78" s="111"/>
      <c r="CLC78" s="111"/>
      <c r="CLD78" s="111"/>
      <c r="CLE78" s="111"/>
      <c r="CLF78" s="111"/>
      <c r="CLG78" s="111"/>
      <c r="CLH78" s="111"/>
      <c r="CLI78" s="111"/>
      <c r="CLJ78" s="111"/>
      <c r="CLK78" s="111"/>
      <c r="CLL78" s="111"/>
      <c r="CLM78" s="111"/>
      <c r="CLN78" s="111"/>
      <c r="CLO78" s="111"/>
      <c r="CLP78" s="111"/>
      <c r="CLQ78" s="111"/>
      <c r="CLR78" s="111"/>
      <c r="CLS78" s="111"/>
      <c r="CLT78" s="111"/>
      <c r="CLU78" s="111"/>
      <c r="CLV78" s="111"/>
      <c r="CLW78" s="111"/>
      <c r="CLX78" s="111"/>
      <c r="CLY78" s="111"/>
      <c r="CLZ78" s="111"/>
      <c r="CMA78" s="111"/>
      <c r="CMB78" s="111"/>
      <c r="CMC78" s="111"/>
      <c r="CMD78" s="111"/>
      <c r="CME78" s="111"/>
      <c r="CMF78" s="111"/>
      <c r="CMG78" s="111"/>
      <c r="CMH78" s="111"/>
      <c r="CMI78" s="111"/>
      <c r="CMJ78" s="111"/>
      <c r="CMK78" s="111"/>
      <c r="CML78" s="111"/>
      <c r="CMM78" s="111"/>
      <c r="CMN78" s="111"/>
      <c r="CMO78" s="111"/>
      <c r="CMP78" s="111"/>
      <c r="CMQ78" s="111"/>
      <c r="CMR78" s="111"/>
      <c r="CMS78" s="111"/>
      <c r="CMT78" s="111"/>
      <c r="CMU78" s="111"/>
      <c r="CMV78" s="111"/>
      <c r="CMW78" s="111"/>
      <c r="CMX78" s="111"/>
      <c r="CMY78" s="111"/>
      <c r="CMZ78" s="111"/>
      <c r="CNA78" s="111"/>
      <c r="CNB78" s="111"/>
      <c r="CNC78" s="111"/>
      <c r="CND78" s="111"/>
      <c r="CNE78" s="111"/>
      <c r="CNF78" s="111"/>
      <c r="CNG78" s="111"/>
      <c r="CNH78" s="111"/>
      <c r="CNI78" s="111"/>
      <c r="CNJ78" s="111"/>
      <c r="CNK78" s="111"/>
      <c r="CNL78" s="111"/>
      <c r="CNM78" s="111"/>
      <c r="CNN78" s="111"/>
      <c r="CNO78" s="111"/>
      <c r="CNP78" s="111"/>
      <c r="CNQ78" s="111"/>
      <c r="CNR78" s="111"/>
      <c r="CNS78" s="111"/>
      <c r="CNT78" s="111"/>
      <c r="CNU78" s="111"/>
      <c r="CNV78" s="111"/>
      <c r="CNW78" s="111"/>
      <c r="CNX78" s="111"/>
      <c r="CNY78" s="111"/>
      <c r="CNZ78" s="111"/>
      <c r="COA78" s="111"/>
      <c r="COB78" s="111"/>
      <c r="COC78" s="111"/>
      <c r="COD78" s="111"/>
      <c r="COE78" s="111"/>
      <c r="COF78" s="111"/>
      <c r="COG78" s="111"/>
      <c r="COH78" s="111"/>
      <c r="COI78" s="111"/>
      <c r="COJ78" s="111"/>
      <c r="COK78" s="111"/>
      <c r="COL78" s="111"/>
      <c r="COM78" s="111"/>
      <c r="CON78" s="111"/>
      <c r="COO78" s="111"/>
      <c r="COP78" s="111"/>
      <c r="COQ78" s="111"/>
      <c r="COR78" s="111"/>
      <c r="COS78" s="111"/>
      <c r="COT78" s="111"/>
      <c r="COU78" s="111"/>
      <c r="COV78" s="111"/>
      <c r="COW78" s="111"/>
      <c r="COX78" s="111"/>
      <c r="COY78" s="111"/>
      <c r="COZ78" s="111"/>
      <c r="CPA78" s="111"/>
      <c r="CPB78" s="111"/>
      <c r="CPC78" s="111"/>
      <c r="CPD78" s="111"/>
      <c r="CPE78" s="111"/>
      <c r="CPF78" s="111"/>
      <c r="CPG78" s="111"/>
      <c r="CPH78" s="111"/>
      <c r="CPI78" s="111"/>
      <c r="CPJ78" s="111"/>
      <c r="CPK78" s="111"/>
      <c r="CPL78" s="111"/>
      <c r="CPM78" s="111"/>
      <c r="CPN78" s="111"/>
      <c r="CPO78" s="111"/>
      <c r="CPP78" s="111"/>
      <c r="CPQ78" s="111"/>
      <c r="CPR78" s="111"/>
      <c r="CPS78" s="111"/>
      <c r="CPT78" s="111"/>
      <c r="CPU78" s="111"/>
      <c r="CPV78" s="111"/>
      <c r="CPW78" s="111"/>
      <c r="CPX78" s="111"/>
      <c r="CPY78" s="111"/>
      <c r="CPZ78" s="111"/>
      <c r="CQA78" s="111"/>
      <c r="CQB78" s="111"/>
      <c r="CQC78" s="111"/>
      <c r="CQD78" s="111"/>
      <c r="CQE78" s="111"/>
      <c r="CQF78" s="111"/>
      <c r="CQG78" s="111"/>
      <c r="CQH78" s="111"/>
      <c r="CQI78" s="111"/>
      <c r="CQJ78" s="111"/>
      <c r="CQK78" s="111"/>
      <c r="CQL78" s="111"/>
      <c r="CQM78" s="111"/>
      <c r="CQN78" s="111"/>
      <c r="CQO78" s="111"/>
      <c r="CQP78" s="111"/>
      <c r="CQQ78" s="111"/>
      <c r="CQR78" s="111"/>
      <c r="CQS78" s="111"/>
      <c r="CQT78" s="111"/>
      <c r="CQU78" s="111"/>
      <c r="CQV78" s="111"/>
      <c r="CQW78" s="111"/>
      <c r="CQX78" s="111"/>
      <c r="CQY78" s="111"/>
      <c r="CQZ78" s="111"/>
      <c r="CRA78" s="111"/>
      <c r="CRB78" s="111"/>
      <c r="CRC78" s="111"/>
      <c r="CRD78" s="111"/>
      <c r="CRE78" s="111"/>
      <c r="CRF78" s="111"/>
      <c r="CRG78" s="111"/>
      <c r="CRH78" s="111"/>
      <c r="CRI78" s="111"/>
      <c r="CRJ78" s="111"/>
      <c r="CRK78" s="111"/>
      <c r="CRL78" s="111"/>
      <c r="CRM78" s="111"/>
      <c r="CRN78" s="111"/>
      <c r="CRO78" s="111"/>
      <c r="CRP78" s="111"/>
      <c r="CRQ78" s="111"/>
      <c r="CRR78" s="111"/>
      <c r="CRS78" s="111"/>
      <c r="CRT78" s="111"/>
      <c r="CRU78" s="111"/>
      <c r="CRV78" s="111"/>
      <c r="CRW78" s="111"/>
      <c r="CRX78" s="111"/>
      <c r="CRY78" s="111"/>
      <c r="CRZ78" s="111"/>
      <c r="CSA78" s="111"/>
      <c r="CSB78" s="111"/>
      <c r="CSC78" s="111"/>
      <c r="CSD78" s="111"/>
      <c r="CSE78" s="111"/>
      <c r="CSF78" s="111"/>
      <c r="CSG78" s="111"/>
      <c r="CSH78" s="111"/>
      <c r="CSI78" s="111"/>
      <c r="CSJ78" s="111"/>
      <c r="CSK78" s="111"/>
      <c r="CSL78" s="111"/>
      <c r="CSM78" s="111"/>
      <c r="CSN78" s="111"/>
      <c r="CSO78" s="111"/>
      <c r="CSP78" s="111"/>
      <c r="CSQ78" s="111"/>
      <c r="CSR78" s="111"/>
      <c r="CSS78" s="111"/>
      <c r="CST78" s="111"/>
      <c r="CSU78" s="111"/>
      <c r="CSV78" s="111"/>
      <c r="CSW78" s="111"/>
      <c r="CSX78" s="111"/>
      <c r="CSY78" s="111"/>
      <c r="CSZ78" s="111"/>
      <c r="CTA78" s="111"/>
      <c r="CTB78" s="111"/>
      <c r="CTC78" s="111"/>
      <c r="CTD78" s="111"/>
      <c r="CTE78" s="111"/>
      <c r="CTF78" s="111"/>
      <c r="CTG78" s="111"/>
      <c r="CTH78" s="111"/>
      <c r="CTI78" s="111"/>
      <c r="CTJ78" s="111"/>
      <c r="CTK78" s="111"/>
      <c r="CTL78" s="111"/>
      <c r="CTM78" s="111"/>
      <c r="CTN78" s="111"/>
      <c r="CTO78" s="111"/>
      <c r="CTP78" s="111"/>
      <c r="CTQ78" s="111"/>
      <c r="CTR78" s="111"/>
      <c r="CTS78" s="111"/>
      <c r="CTT78" s="111"/>
      <c r="CTU78" s="111"/>
      <c r="CTV78" s="111"/>
      <c r="CTW78" s="111"/>
      <c r="CTX78" s="111"/>
      <c r="CTY78" s="111"/>
      <c r="CTZ78" s="111"/>
      <c r="CUA78" s="111"/>
      <c r="CUB78" s="111"/>
      <c r="CUC78" s="111"/>
      <c r="CUD78" s="111"/>
      <c r="CUE78" s="111"/>
      <c r="CUF78" s="111"/>
      <c r="CUG78" s="111"/>
      <c r="CUH78" s="111"/>
      <c r="CUI78" s="111"/>
      <c r="CUJ78" s="111"/>
      <c r="CUK78" s="111"/>
      <c r="CUL78" s="111"/>
      <c r="CUM78" s="111"/>
      <c r="CUN78" s="111"/>
      <c r="CUO78" s="111"/>
      <c r="CUP78" s="111"/>
      <c r="CUQ78" s="111"/>
      <c r="CUR78" s="111"/>
      <c r="CUS78" s="111"/>
      <c r="CUT78" s="111"/>
      <c r="CUU78" s="111"/>
      <c r="CUV78" s="111"/>
      <c r="CUW78" s="111"/>
      <c r="CUX78" s="111"/>
      <c r="CUY78" s="111"/>
      <c r="CUZ78" s="111"/>
      <c r="CVA78" s="111"/>
      <c r="CVB78" s="111"/>
      <c r="CVC78" s="111"/>
      <c r="CVD78" s="111"/>
      <c r="CVE78" s="111"/>
      <c r="CVF78" s="111"/>
      <c r="CVG78" s="111"/>
      <c r="CVH78" s="111"/>
      <c r="CVI78" s="111"/>
      <c r="CVJ78" s="111"/>
      <c r="CVK78" s="111"/>
      <c r="CVL78" s="111"/>
      <c r="CVM78" s="111"/>
      <c r="CVN78" s="111"/>
      <c r="CVO78" s="111"/>
      <c r="CVP78" s="111"/>
      <c r="CVQ78" s="111"/>
      <c r="CVR78" s="111"/>
      <c r="CVS78" s="111"/>
      <c r="CVT78" s="111"/>
      <c r="CVU78" s="111"/>
      <c r="CVV78" s="111"/>
      <c r="CVW78" s="111"/>
      <c r="CVX78" s="111"/>
      <c r="CVY78" s="111"/>
      <c r="CVZ78" s="111"/>
      <c r="CWA78" s="111"/>
      <c r="CWB78" s="111"/>
      <c r="CWC78" s="111"/>
      <c r="CWD78" s="111"/>
      <c r="CWE78" s="111"/>
      <c r="CWF78" s="111"/>
      <c r="CWG78" s="111"/>
      <c r="CWH78" s="111"/>
      <c r="CWI78" s="111"/>
      <c r="CWJ78" s="111"/>
      <c r="CWK78" s="111"/>
      <c r="CWL78" s="111"/>
      <c r="CWM78" s="111"/>
      <c r="CWN78" s="111"/>
      <c r="CWO78" s="111"/>
      <c r="CWP78" s="111"/>
      <c r="CWQ78" s="111"/>
      <c r="CWR78" s="111"/>
      <c r="CWS78" s="111"/>
      <c r="CWT78" s="111"/>
      <c r="CWU78" s="111"/>
      <c r="CWV78" s="111"/>
      <c r="CWW78" s="111"/>
      <c r="CWX78" s="111"/>
      <c r="CWY78" s="111"/>
      <c r="CWZ78" s="111"/>
      <c r="CXA78" s="111"/>
      <c r="CXB78" s="111"/>
      <c r="CXC78" s="111"/>
      <c r="CXD78" s="111"/>
      <c r="CXE78" s="111"/>
      <c r="CXF78" s="111"/>
      <c r="CXG78" s="111"/>
      <c r="CXH78" s="111"/>
      <c r="CXI78" s="111"/>
      <c r="CXJ78" s="111"/>
      <c r="CXK78" s="111"/>
      <c r="CXL78" s="111"/>
      <c r="CXM78" s="111"/>
      <c r="CXN78" s="111"/>
      <c r="CXO78" s="111"/>
      <c r="CXP78" s="111"/>
      <c r="CXQ78" s="111"/>
      <c r="CXR78" s="111"/>
      <c r="CXS78" s="111"/>
      <c r="CXT78" s="111"/>
      <c r="CXU78" s="111"/>
      <c r="CXV78" s="111"/>
      <c r="CXW78" s="111"/>
      <c r="CXX78" s="111"/>
      <c r="CXY78" s="111"/>
      <c r="CXZ78" s="111"/>
      <c r="CYA78" s="111"/>
      <c r="CYB78" s="111"/>
      <c r="CYC78" s="111"/>
      <c r="CYD78" s="111"/>
      <c r="CYE78" s="111"/>
      <c r="CYF78" s="111"/>
      <c r="CYG78" s="111"/>
      <c r="CYH78" s="111"/>
      <c r="CYI78" s="111"/>
      <c r="CYJ78" s="111"/>
      <c r="CYK78" s="111"/>
      <c r="CYL78" s="111"/>
      <c r="CYM78" s="111"/>
      <c r="CYN78" s="111"/>
      <c r="CYO78" s="111"/>
      <c r="CYP78" s="111"/>
      <c r="CYQ78" s="111"/>
      <c r="CYR78" s="111"/>
      <c r="CYS78" s="111"/>
      <c r="CYT78" s="111"/>
      <c r="CYU78" s="111"/>
      <c r="CYV78" s="111"/>
      <c r="CYW78" s="111"/>
      <c r="CYX78" s="111"/>
      <c r="CYY78" s="111"/>
      <c r="CYZ78" s="111"/>
      <c r="CZA78" s="111"/>
      <c r="CZB78" s="111"/>
      <c r="CZC78" s="111"/>
      <c r="CZD78" s="111"/>
      <c r="CZE78" s="111"/>
      <c r="CZF78" s="111"/>
      <c r="CZG78" s="111"/>
      <c r="CZH78" s="111"/>
      <c r="CZI78" s="111"/>
      <c r="CZJ78" s="111"/>
      <c r="CZK78" s="111"/>
      <c r="CZL78" s="111"/>
      <c r="CZM78" s="111"/>
      <c r="CZN78" s="111"/>
      <c r="CZO78" s="111"/>
      <c r="CZP78" s="111"/>
      <c r="CZQ78" s="111"/>
      <c r="CZR78" s="111"/>
      <c r="CZS78" s="111"/>
      <c r="CZT78" s="111"/>
      <c r="CZU78" s="111"/>
      <c r="CZV78" s="111"/>
      <c r="CZW78" s="111"/>
      <c r="CZX78" s="111"/>
      <c r="CZY78" s="111"/>
      <c r="CZZ78" s="111"/>
      <c r="DAA78" s="111"/>
      <c r="DAB78" s="111"/>
      <c r="DAC78" s="111"/>
      <c r="DAD78" s="111"/>
      <c r="DAE78" s="111"/>
      <c r="DAF78" s="111"/>
      <c r="DAG78" s="111"/>
      <c r="DAH78" s="111"/>
      <c r="DAI78" s="111"/>
      <c r="DAJ78" s="111"/>
      <c r="DAK78" s="111"/>
      <c r="DAL78" s="111"/>
      <c r="DAM78" s="111"/>
      <c r="DAN78" s="111"/>
      <c r="DAO78" s="111"/>
      <c r="DAP78" s="111"/>
      <c r="DAQ78" s="111"/>
      <c r="DAR78" s="111"/>
      <c r="DAS78" s="111"/>
      <c r="DAT78" s="111"/>
      <c r="DAU78" s="111"/>
      <c r="DAV78" s="111"/>
      <c r="DAW78" s="111"/>
      <c r="DAX78" s="111"/>
      <c r="DAY78" s="111"/>
      <c r="DAZ78" s="111"/>
      <c r="DBA78" s="111"/>
      <c r="DBB78" s="111"/>
      <c r="DBC78" s="111"/>
      <c r="DBD78" s="111"/>
      <c r="DBE78" s="111"/>
      <c r="DBF78" s="111"/>
      <c r="DBG78" s="111"/>
      <c r="DBH78" s="111"/>
      <c r="DBI78" s="111"/>
      <c r="DBJ78" s="111"/>
      <c r="DBK78" s="111"/>
      <c r="DBL78" s="111"/>
      <c r="DBM78" s="111"/>
      <c r="DBN78" s="111"/>
      <c r="DBO78" s="111"/>
      <c r="DBP78" s="111"/>
      <c r="DBQ78" s="111"/>
      <c r="DBR78" s="111"/>
      <c r="DBS78" s="111"/>
      <c r="DBT78" s="111"/>
      <c r="DBU78" s="111"/>
      <c r="DBV78" s="111"/>
      <c r="DBW78" s="111"/>
      <c r="DBX78" s="111"/>
      <c r="DBY78" s="111"/>
      <c r="DBZ78" s="111"/>
      <c r="DCA78" s="111"/>
      <c r="DCB78" s="111"/>
      <c r="DCC78" s="111"/>
      <c r="DCD78" s="111"/>
      <c r="DCE78" s="111"/>
      <c r="DCF78" s="111"/>
      <c r="DCG78" s="111"/>
      <c r="DCH78" s="111"/>
      <c r="DCI78" s="111"/>
      <c r="DCJ78" s="111"/>
      <c r="DCK78" s="111"/>
      <c r="DCL78" s="111"/>
      <c r="DCM78" s="111"/>
      <c r="DCN78" s="111"/>
      <c r="DCO78" s="111"/>
      <c r="DCP78" s="111"/>
      <c r="DCQ78" s="111"/>
      <c r="DCR78" s="111"/>
      <c r="DCS78" s="111"/>
      <c r="DCT78" s="111"/>
      <c r="DCU78" s="111"/>
      <c r="DCV78" s="111"/>
      <c r="DCW78" s="111"/>
      <c r="DCX78" s="111"/>
      <c r="DCY78" s="111"/>
      <c r="DCZ78" s="111"/>
      <c r="DDA78" s="111"/>
      <c r="DDB78" s="111"/>
      <c r="DDC78" s="111"/>
      <c r="DDD78" s="111"/>
      <c r="DDE78" s="111"/>
      <c r="DDF78" s="111"/>
      <c r="DDG78" s="111"/>
      <c r="DDH78" s="111"/>
      <c r="DDI78" s="111"/>
      <c r="DDJ78" s="111"/>
      <c r="DDK78" s="111"/>
      <c r="DDL78" s="111"/>
      <c r="DDM78" s="111"/>
      <c r="DDN78" s="111"/>
      <c r="DDO78" s="111"/>
      <c r="DDP78" s="111"/>
      <c r="DDQ78" s="111"/>
      <c r="DDR78" s="111"/>
      <c r="DDS78" s="111"/>
      <c r="DDT78" s="111"/>
      <c r="DDU78" s="111"/>
      <c r="DDV78" s="111"/>
      <c r="DDW78" s="111"/>
      <c r="DDX78" s="111"/>
      <c r="DDY78" s="111"/>
      <c r="DDZ78" s="111"/>
      <c r="DEA78" s="111"/>
      <c r="DEB78" s="111"/>
      <c r="DEC78" s="111"/>
      <c r="DED78" s="111"/>
      <c r="DEE78" s="111"/>
      <c r="DEF78" s="111"/>
      <c r="DEG78" s="111"/>
      <c r="DEH78" s="111"/>
      <c r="DEI78" s="111"/>
      <c r="DEJ78" s="111"/>
      <c r="DEK78" s="111"/>
      <c r="DEL78" s="111"/>
      <c r="DEM78" s="111"/>
      <c r="DEN78" s="111"/>
      <c r="DEO78" s="111"/>
      <c r="DEP78" s="111"/>
      <c r="DEQ78" s="111"/>
      <c r="DER78" s="111"/>
      <c r="DES78" s="111"/>
      <c r="DET78" s="111"/>
      <c r="DEU78" s="111"/>
      <c r="DEV78" s="111"/>
      <c r="DEW78" s="111"/>
      <c r="DEX78" s="111"/>
      <c r="DEY78" s="111"/>
      <c r="DEZ78" s="111"/>
      <c r="DFA78" s="111"/>
      <c r="DFB78" s="111"/>
      <c r="DFC78" s="111"/>
      <c r="DFD78" s="111"/>
      <c r="DFE78" s="111"/>
      <c r="DFF78" s="111"/>
      <c r="DFG78" s="111"/>
      <c r="DFH78" s="111"/>
      <c r="DFI78" s="111"/>
      <c r="DFJ78" s="111"/>
      <c r="DFK78" s="111"/>
      <c r="DFL78" s="111"/>
      <c r="DFM78" s="111"/>
      <c r="DFN78" s="111"/>
      <c r="DFO78" s="111"/>
      <c r="DFP78" s="111"/>
      <c r="DFQ78" s="111"/>
      <c r="DFR78" s="111"/>
      <c r="DFS78" s="111"/>
      <c r="DFT78" s="111"/>
      <c r="DFU78" s="111"/>
      <c r="DFV78" s="111"/>
      <c r="DFW78" s="111"/>
      <c r="DFX78" s="111"/>
      <c r="DFY78" s="111"/>
      <c r="DFZ78" s="111"/>
      <c r="DGA78" s="111"/>
      <c r="DGB78" s="111"/>
      <c r="DGC78" s="111"/>
      <c r="DGD78" s="111"/>
      <c r="DGE78" s="111"/>
      <c r="DGF78" s="111"/>
      <c r="DGG78" s="111"/>
      <c r="DGH78" s="111"/>
      <c r="DGI78" s="111"/>
      <c r="DGJ78" s="111"/>
      <c r="DGK78" s="111"/>
      <c r="DGL78" s="111"/>
      <c r="DGM78" s="111"/>
      <c r="DGN78" s="111"/>
      <c r="DGO78" s="111"/>
      <c r="DGP78" s="111"/>
      <c r="DGQ78" s="111"/>
      <c r="DGR78" s="111"/>
      <c r="DGS78" s="111"/>
      <c r="DGT78" s="111"/>
      <c r="DGU78" s="111"/>
      <c r="DGV78" s="111"/>
      <c r="DGW78" s="111"/>
      <c r="DGX78" s="111"/>
      <c r="DGY78" s="111"/>
      <c r="DGZ78" s="111"/>
      <c r="DHA78" s="111"/>
      <c r="DHB78" s="111"/>
      <c r="DHC78" s="111"/>
      <c r="DHD78" s="111"/>
      <c r="DHE78" s="111"/>
      <c r="DHF78" s="111"/>
      <c r="DHG78" s="111"/>
      <c r="DHH78" s="111"/>
      <c r="DHI78" s="111"/>
      <c r="DHJ78" s="111"/>
      <c r="DHK78" s="111"/>
      <c r="DHL78" s="111"/>
      <c r="DHM78" s="111"/>
      <c r="DHN78" s="111"/>
      <c r="DHO78" s="111"/>
      <c r="DHP78" s="111"/>
      <c r="DHQ78" s="111"/>
      <c r="DHR78" s="111"/>
      <c r="DHS78" s="111"/>
      <c r="DHT78" s="111"/>
      <c r="DHU78" s="111"/>
      <c r="DHV78" s="111"/>
      <c r="DHW78" s="111"/>
      <c r="DHX78" s="111"/>
      <c r="DHY78" s="111"/>
      <c r="DHZ78" s="111"/>
      <c r="DIA78" s="111"/>
      <c r="DIB78" s="111"/>
      <c r="DIC78" s="111"/>
      <c r="DID78" s="111"/>
      <c r="DIE78" s="111"/>
      <c r="DIF78" s="111"/>
      <c r="DIG78" s="111"/>
      <c r="DIH78" s="111"/>
      <c r="DII78" s="111"/>
      <c r="DIJ78" s="111"/>
      <c r="DIK78" s="111"/>
      <c r="DIL78" s="111"/>
      <c r="DIM78" s="111"/>
      <c r="DIN78" s="111"/>
      <c r="DIO78" s="111"/>
      <c r="DIP78" s="111"/>
      <c r="DIQ78" s="111"/>
      <c r="DIR78" s="111"/>
      <c r="DIS78" s="111"/>
      <c r="DIT78" s="111"/>
      <c r="DIU78" s="111"/>
      <c r="DIV78" s="111"/>
      <c r="DIW78" s="111"/>
      <c r="DIX78" s="111"/>
      <c r="DIY78" s="111"/>
      <c r="DIZ78" s="111"/>
      <c r="DJA78" s="111"/>
      <c r="DJB78" s="111"/>
      <c r="DJC78" s="111"/>
      <c r="DJD78" s="111"/>
      <c r="DJE78" s="111"/>
      <c r="DJF78" s="111"/>
    </row>
    <row r="79" spans="1:2970" s="79" customFormat="1" ht="27.6" customHeight="1" x14ac:dyDescent="0.2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c r="DA79" s="111"/>
      <c r="DB79" s="111"/>
      <c r="DC79" s="111"/>
      <c r="DD79" s="111"/>
      <c r="DE79" s="111"/>
      <c r="DF79" s="111"/>
      <c r="DG79" s="111"/>
      <c r="DH79" s="111"/>
      <c r="DI79" s="111"/>
      <c r="DJ79" s="111"/>
      <c r="DK79" s="111"/>
      <c r="DL79" s="111"/>
      <c r="DM79" s="111"/>
      <c r="DN79" s="111"/>
      <c r="DO79" s="111"/>
      <c r="DP79" s="111"/>
      <c r="DQ79" s="111"/>
      <c r="DR79" s="111"/>
      <c r="DS79" s="111"/>
      <c r="DT79" s="111"/>
      <c r="DU79" s="111"/>
      <c r="DV79" s="111"/>
      <c r="DW79" s="111"/>
      <c r="DX79" s="111"/>
      <c r="DY79" s="111"/>
      <c r="DZ79" s="111"/>
      <c r="EA79" s="111"/>
      <c r="EB79" s="111"/>
      <c r="EC79" s="111"/>
      <c r="ED79" s="111"/>
      <c r="EE79" s="111"/>
      <c r="EF79" s="111"/>
      <c r="EG79" s="111"/>
      <c r="EH79" s="111"/>
      <c r="EI79" s="111"/>
      <c r="EJ79" s="111"/>
      <c r="EK79" s="111"/>
      <c r="EL79" s="111"/>
      <c r="EM79" s="111"/>
      <c r="EN79" s="111"/>
      <c r="EO79" s="111"/>
      <c r="EP79" s="111"/>
      <c r="EQ79" s="111"/>
      <c r="ER79" s="111"/>
      <c r="ES79" s="111"/>
      <c r="ET79" s="111"/>
      <c r="EU79" s="111"/>
      <c r="EV79" s="111"/>
      <c r="EW79" s="111"/>
      <c r="EX79" s="111"/>
      <c r="EY79" s="111"/>
      <c r="EZ79" s="111"/>
      <c r="FA79" s="111"/>
      <c r="FB79" s="111"/>
      <c r="FC79" s="111"/>
      <c r="FD79" s="111"/>
      <c r="FE79" s="111"/>
      <c r="FF79" s="111"/>
      <c r="FG79" s="111"/>
      <c r="FH79" s="111"/>
      <c r="FI79" s="111"/>
      <c r="FJ79" s="111"/>
      <c r="FK79" s="111"/>
      <c r="FL79" s="111"/>
      <c r="FM79" s="111"/>
      <c r="FN79" s="111"/>
      <c r="FO79" s="111"/>
      <c r="FP79" s="111"/>
      <c r="FQ79" s="111"/>
      <c r="FR79" s="111"/>
      <c r="FS79" s="111"/>
      <c r="FT79" s="111"/>
      <c r="FU79" s="111"/>
      <c r="FV79" s="111"/>
      <c r="FW79" s="111"/>
      <c r="FX79" s="111"/>
      <c r="FY79" s="111"/>
      <c r="FZ79" s="111"/>
      <c r="GA79" s="111"/>
      <c r="GB79" s="111"/>
      <c r="GC79" s="111"/>
      <c r="GD79" s="111"/>
      <c r="GE79" s="111"/>
      <c r="GF79" s="111"/>
      <c r="GG79" s="111"/>
      <c r="GH79" s="111"/>
      <c r="GI79" s="111"/>
      <c r="GJ79" s="111"/>
      <c r="GK79" s="111"/>
      <c r="GL79" s="111"/>
      <c r="GM79" s="111"/>
      <c r="GN79" s="111"/>
      <c r="GO79" s="111"/>
      <c r="GP79" s="111"/>
      <c r="GQ79" s="111"/>
      <c r="GR79" s="111"/>
      <c r="GS79" s="111"/>
      <c r="GT79" s="111"/>
      <c r="GU79" s="111"/>
      <c r="GV79" s="111"/>
      <c r="GW79" s="111"/>
      <c r="GX79" s="111"/>
      <c r="GY79" s="111"/>
      <c r="GZ79" s="111"/>
      <c r="HA79" s="111"/>
      <c r="HB79" s="111"/>
      <c r="HC79" s="111"/>
      <c r="HD79" s="111"/>
      <c r="HE79" s="111"/>
      <c r="HF79" s="111"/>
      <c r="HG79" s="111"/>
      <c r="HH79" s="111"/>
      <c r="HI79" s="111"/>
      <c r="HJ79" s="111"/>
      <c r="HK79" s="111"/>
      <c r="HL79" s="111"/>
      <c r="HM79" s="111"/>
      <c r="HN79" s="111"/>
      <c r="HO79" s="111"/>
      <c r="HP79" s="111"/>
      <c r="HQ79" s="111"/>
      <c r="HR79" s="111"/>
      <c r="HS79" s="111"/>
      <c r="HT79" s="111"/>
      <c r="HU79" s="111"/>
      <c r="HV79" s="111"/>
      <c r="HW79" s="111"/>
      <c r="HX79" s="111"/>
      <c r="HY79" s="111"/>
      <c r="HZ79" s="111"/>
      <c r="IA79" s="111"/>
      <c r="IB79" s="111"/>
      <c r="IC79" s="111"/>
      <c r="ID79" s="111"/>
      <c r="IE79" s="111"/>
      <c r="IF79" s="111"/>
      <c r="IG79" s="111"/>
      <c r="IH79" s="111"/>
      <c r="II79" s="111"/>
      <c r="IJ79" s="111"/>
      <c r="IK79" s="111"/>
      <c r="IL79" s="111"/>
      <c r="IM79" s="111"/>
      <c r="IN79" s="111"/>
      <c r="IO79" s="111"/>
      <c r="IP79" s="111"/>
      <c r="IQ79" s="111"/>
      <c r="IR79" s="111"/>
      <c r="IS79" s="111"/>
      <c r="IT79" s="111"/>
      <c r="IU79" s="111"/>
      <c r="IV79" s="111"/>
      <c r="IW79" s="111"/>
      <c r="IX79" s="111"/>
      <c r="IY79" s="111"/>
      <c r="IZ79" s="111"/>
      <c r="JA79" s="111"/>
      <c r="JB79" s="111"/>
      <c r="JC79" s="111"/>
      <c r="JD79" s="111"/>
      <c r="JE79" s="111"/>
      <c r="JF79" s="111"/>
      <c r="JG79" s="111"/>
      <c r="JH79" s="111"/>
      <c r="JI79" s="111"/>
      <c r="JJ79" s="111"/>
      <c r="JK79" s="111"/>
      <c r="JL79" s="111"/>
      <c r="JM79" s="111"/>
      <c r="JN79" s="111"/>
      <c r="JO79" s="111"/>
      <c r="JP79" s="111"/>
      <c r="JQ79" s="111"/>
      <c r="JR79" s="111"/>
      <c r="JS79" s="111"/>
      <c r="JT79" s="111"/>
      <c r="JU79" s="111"/>
      <c r="JV79" s="111"/>
      <c r="JW79" s="111"/>
      <c r="JX79" s="111"/>
      <c r="JY79" s="111"/>
      <c r="JZ79" s="111"/>
      <c r="KA79" s="111"/>
      <c r="KB79" s="111"/>
      <c r="KC79" s="111"/>
      <c r="KD79" s="111"/>
      <c r="KE79" s="111"/>
      <c r="KF79" s="111"/>
      <c r="KG79" s="111"/>
      <c r="KH79" s="111"/>
      <c r="KI79" s="111"/>
      <c r="KJ79" s="111"/>
      <c r="KK79" s="111"/>
      <c r="KL79" s="111"/>
      <c r="KM79" s="111"/>
      <c r="KN79" s="111"/>
      <c r="KO79" s="111"/>
      <c r="KP79" s="111"/>
      <c r="KQ79" s="111"/>
      <c r="KR79" s="111"/>
      <c r="KS79" s="111"/>
      <c r="KT79" s="111"/>
      <c r="KU79" s="111"/>
      <c r="KV79" s="111"/>
      <c r="KW79" s="111"/>
      <c r="KX79" s="111"/>
      <c r="KY79" s="111"/>
      <c r="KZ79" s="111"/>
      <c r="LA79" s="111"/>
      <c r="LB79" s="111"/>
      <c r="LC79" s="111"/>
      <c r="LD79" s="111"/>
      <c r="LE79" s="111"/>
      <c r="LF79" s="111"/>
      <c r="LG79" s="111"/>
      <c r="LH79" s="111"/>
      <c r="LI79" s="111"/>
      <c r="LJ79" s="111"/>
      <c r="LK79" s="111"/>
      <c r="LL79" s="111"/>
      <c r="LM79" s="111"/>
      <c r="LN79" s="111"/>
      <c r="LO79" s="111"/>
      <c r="LP79" s="111"/>
      <c r="LQ79" s="111"/>
      <c r="LR79" s="111"/>
      <c r="LS79" s="111"/>
      <c r="LT79" s="111"/>
      <c r="LU79" s="111"/>
      <c r="LV79" s="111"/>
      <c r="LW79" s="111"/>
      <c r="LX79" s="111"/>
      <c r="LY79" s="111"/>
      <c r="LZ79" s="111"/>
      <c r="MA79" s="111"/>
      <c r="MB79" s="111"/>
      <c r="MC79" s="111"/>
      <c r="MD79" s="111"/>
      <c r="ME79" s="111"/>
      <c r="MF79" s="111"/>
      <c r="MG79" s="111"/>
      <c r="MH79" s="111"/>
      <c r="MI79" s="111"/>
      <c r="MJ79" s="111"/>
      <c r="MK79" s="111"/>
      <c r="ML79" s="111"/>
      <c r="MM79" s="111"/>
      <c r="MN79" s="111"/>
      <c r="MO79" s="111"/>
      <c r="MP79" s="111"/>
      <c r="MQ79" s="111"/>
      <c r="MR79" s="111"/>
      <c r="MS79" s="111"/>
      <c r="MT79" s="111"/>
      <c r="MU79" s="111"/>
      <c r="MV79" s="111"/>
      <c r="MW79" s="111"/>
      <c r="MX79" s="111"/>
      <c r="MY79" s="111"/>
      <c r="MZ79" s="111"/>
      <c r="NA79" s="111"/>
      <c r="NB79" s="111"/>
      <c r="NC79" s="111"/>
      <c r="ND79" s="111"/>
      <c r="NE79" s="111"/>
      <c r="NF79" s="111"/>
      <c r="NG79" s="111"/>
      <c r="NH79" s="111"/>
      <c r="NI79" s="111"/>
      <c r="NJ79" s="111"/>
      <c r="NK79" s="111"/>
      <c r="NL79" s="111"/>
      <c r="NM79" s="111"/>
      <c r="NN79" s="111"/>
      <c r="NO79" s="111"/>
      <c r="NP79" s="111"/>
      <c r="NQ79" s="111"/>
      <c r="NR79" s="111"/>
      <c r="NS79" s="111"/>
      <c r="NT79" s="111"/>
      <c r="NU79" s="111"/>
      <c r="NV79" s="111"/>
      <c r="NW79" s="111"/>
      <c r="NX79" s="111"/>
      <c r="NY79" s="111"/>
      <c r="NZ79" s="111"/>
      <c r="OA79" s="111"/>
      <c r="OB79" s="111"/>
      <c r="OC79" s="111"/>
      <c r="OD79" s="111"/>
      <c r="OE79" s="111"/>
      <c r="OF79" s="111"/>
      <c r="OG79" s="111"/>
      <c r="OH79" s="111"/>
      <c r="OI79" s="111"/>
      <c r="OJ79" s="111"/>
      <c r="OK79" s="111"/>
      <c r="OL79" s="111"/>
      <c r="OM79" s="111"/>
      <c r="ON79" s="111"/>
      <c r="OO79" s="111"/>
      <c r="OP79" s="111"/>
      <c r="OQ79" s="111"/>
      <c r="OR79" s="111"/>
      <c r="OS79" s="111"/>
      <c r="OT79" s="111"/>
      <c r="OU79" s="111"/>
      <c r="OV79" s="111"/>
      <c r="OW79" s="111"/>
      <c r="OX79" s="111"/>
      <c r="OY79" s="111"/>
      <c r="OZ79" s="111"/>
      <c r="PA79" s="111"/>
      <c r="PB79" s="111"/>
      <c r="PC79" s="111"/>
      <c r="PD79" s="111"/>
      <c r="PE79" s="111"/>
      <c r="PF79" s="111"/>
      <c r="PG79" s="111"/>
      <c r="PH79" s="111"/>
      <c r="PI79" s="111"/>
      <c r="PJ79" s="111"/>
      <c r="PK79" s="111"/>
      <c r="PL79" s="111"/>
      <c r="PM79" s="111"/>
      <c r="PN79" s="111"/>
      <c r="PO79" s="111"/>
      <c r="PP79" s="111"/>
      <c r="PQ79" s="111"/>
      <c r="PR79" s="111"/>
      <c r="PS79" s="111"/>
      <c r="PT79" s="111"/>
      <c r="PU79" s="111"/>
      <c r="PV79" s="111"/>
      <c r="PW79" s="111"/>
      <c r="PX79" s="111"/>
      <c r="PY79" s="111"/>
      <c r="PZ79" s="111"/>
      <c r="QA79" s="111"/>
      <c r="QB79" s="111"/>
      <c r="QC79" s="111"/>
      <c r="QD79" s="111"/>
      <c r="QE79" s="111"/>
      <c r="QF79" s="111"/>
      <c r="QG79" s="111"/>
      <c r="QH79" s="111"/>
      <c r="QI79" s="111"/>
      <c r="QJ79" s="111"/>
      <c r="QK79" s="111"/>
      <c r="QL79" s="111"/>
      <c r="QM79" s="111"/>
      <c r="QN79" s="111"/>
      <c r="QO79" s="111"/>
      <c r="QP79" s="111"/>
      <c r="QQ79" s="111"/>
      <c r="QR79" s="111"/>
      <c r="QS79" s="111"/>
      <c r="QT79" s="111"/>
      <c r="QU79" s="111"/>
      <c r="QV79" s="111"/>
      <c r="QW79" s="111"/>
      <c r="QX79" s="111"/>
      <c r="QY79" s="111"/>
      <c r="QZ79" s="111"/>
      <c r="RA79" s="111"/>
      <c r="RB79" s="111"/>
      <c r="RC79" s="111"/>
      <c r="RD79" s="111"/>
      <c r="RE79" s="111"/>
      <c r="RF79" s="111"/>
      <c r="RG79" s="111"/>
      <c r="RH79" s="111"/>
      <c r="RI79" s="111"/>
      <c r="RJ79" s="111"/>
      <c r="RK79" s="111"/>
      <c r="RL79" s="111"/>
      <c r="RM79" s="111"/>
      <c r="RN79" s="111"/>
      <c r="RO79" s="111"/>
      <c r="RP79" s="111"/>
      <c r="RQ79" s="111"/>
      <c r="RR79" s="111"/>
      <c r="RS79" s="111"/>
      <c r="RT79" s="111"/>
      <c r="RU79" s="111"/>
      <c r="RV79" s="111"/>
      <c r="RW79" s="111"/>
      <c r="RX79" s="111"/>
      <c r="RY79" s="111"/>
      <c r="RZ79" s="111"/>
      <c r="SA79" s="111"/>
      <c r="SB79" s="111"/>
      <c r="SC79" s="111"/>
      <c r="SD79" s="111"/>
      <c r="SE79" s="111"/>
      <c r="SF79" s="111"/>
      <c r="SG79" s="111"/>
      <c r="SH79" s="111"/>
      <c r="SI79" s="111"/>
      <c r="SJ79" s="111"/>
      <c r="SK79" s="111"/>
      <c r="SL79" s="111"/>
      <c r="SM79" s="111"/>
      <c r="SN79" s="111"/>
      <c r="SO79" s="111"/>
      <c r="SP79" s="111"/>
      <c r="SQ79" s="111"/>
      <c r="SR79" s="111"/>
      <c r="SS79" s="111"/>
      <c r="ST79" s="111"/>
      <c r="SU79" s="111"/>
      <c r="SV79" s="111"/>
      <c r="SW79" s="111"/>
      <c r="SX79" s="111"/>
      <c r="SY79" s="111"/>
      <c r="SZ79" s="111"/>
      <c r="TA79" s="111"/>
      <c r="TB79" s="111"/>
      <c r="TC79" s="111"/>
      <c r="TD79" s="111"/>
      <c r="TE79" s="111"/>
      <c r="TF79" s="111"/>
      <c r="TG79" s="111"/>
      <c r="TH79" s="111"/>
      <c r="TI79" s="111"/>
      <c r="TJ79" s="111"/>
      <c r="TK79" s="111"/>
      <c r="TL79" s="111"/>
      <c r="TM79" s="111"/>
      <c r="TN79" s="111"/>
      <c r="TO79" s="111"/>
      <c r="TP79" s="111"/>
      <c r="TQ79" s="111"/>
      <c r="TR79" s="111"/>
      <c r="TS79" s="111"/>
      <c r="TT79" s="111"/>
      <c r="TU79" s="111"/>
      <c r="TV79" s="111"/>
      <c r="TW79" s="111"/>
      <c r="TX79" s="111"/>
      <c r="TY79" s="111"/>
      <c r="TZ79" s="111"/>
      <c r="UA79" s="111"/>
      <c r="UB79" s="111"/>
      <c r="UC79" s="111"/>
      <c r="UD79" s="111"/>
      <c r="UE79" s="111"/>
      <c r="UF79" s="111"/>
      <c r="UG79" s="111"/>
      <c r="UH79" s="111"/>
      <c r="UI79" s="111"/>
      <c r="UJ79" s="111"/>
      <c r="UK79" s="111"/>
      <c r="UL79" s="111"/>
      <c r="UM79" s="111"/>
      <c r="UN79" s="111"/>
      <c r="UO79" s="111"/>
      <c r="UP79" s="111"/>
      <c r="UQ79" s="111"/>
      <c r="UR79" s="111"/>
      <c r="US79" s="111"/>
      <c r="UT79" s="111"/>
      <c r="UU79" s="111"/>
      <c r="UV79" s="111"/>
      <c r="UW79" s="111"/>
      <c r="UX79" s="111"/>
      <c r="UY79" s="111"/>
      <c r="UZ79" s="111"/>
      <c r="VA79" s="111"/>
      <c r="VB79" s="111"/>
      <c r="VC79" s="111"/>
      <c r="VD79" s="111"/>
      <c r="VE79" s="111"/>
      <c r="VF79" s="111"/>
      <c r="VG79" s="111"/>
      <c r="VH79" s="111"/>
      <c r="VI79" s="111"/>
      <c r="VJ79" s="111"/>
      <c r="VK79" s="111"/>
      <c r="VL79" s="111"/>
      <c r="VM79" s="111"/>
      <c r="VN79" s="111"/>
      <c r="VO79" s="111"/>
      <c r="VP79" s="111"/>
      <c r="VQ79" s="111"/>
      <c r="VR79" s="111"/>
      <c r="VS79" s="111"/>
      <c r="VT79" s="111"/>
      <c r="VU79" s="111"/>
      <c r="VV79" s="111"/>
      <c r="VW79" s="111"/>
      <c r="VX79" s="111"/>
      <c r="VY79" s="111"/>
      <c r="VZ79" s="111"/>
      <c r="WA79" s="111"/>
      <c r="WB79" s="111"/>
      <c r="WC79" s="111"/>
      <c r="WD79" s="111"/>
      <c r="WE79" s="111"/>
      <c r="WF79" s="111"/>
      <c r="WG79" s="111"/>
      <c r="WH79" s="111"/>
      <c r="WI79" s="111"/>
      <c r="WJ79" s="111"/>
      <c r="WK79" s="111"/>
      <c r="WL79" s="111"/>
      <c r="WM79" s="111"/>
      <c r="WN79" s="111"/>
      <c r="WO79" s="111"/>
      <c r="WP79" s="111"/>
      <c r="WQ79" s="111"/>
      <c r="WR79" s="111"/>
      <c r="WS79" s="111"/>
      <c r="WT79" s="111"/>
      <c r="WU79" s="111"/>
      <c r="WV79" s="111"/>
      <c r="WW79" s="111"/>
      <c r="WX79" s="111"/>
      <c r="WY79" s="111"/>
      <c r="WZ79" s="111"/>
      <c r="XA79" s="111"/>
      <c r="XB79" s="111"/>
      <c r="XC79" s="111"/>
      <c r="XD79" s="111"/>
      <c r="XE79" s="111"/>
      <c r="XF79" s="111"/>
      <c r="XG79" s="111"/>
      <c r="XH79" s="111"/>
      <c r="XI79" s="111"/>
      <c r="XJ79" s="111"/>
      <c r="XK79" s="111"/>
      <c r="XL79" s="111"/>
      <c r="XM79" s="111"/>
      <c r="XN79" s="111"/>
      <c r="XO79" s="111"/>
      <c r="XP79" s="111"/>
      <c r="XQ79" s="111"/>
      <c r="XR79" s="111"/>
      <c r="XS79" s="111"/>
      <c r="XT79" s="111"/>
      <c r="XU79" s="111"/>
      <c r="XV79" s="111"/>
      <c r="XW79" s="111"/>
      <c r="XX79" s="111"/>
      <c r="XY79" s="111"/>
      <c r="XZ79" s="111"/>
      <c r="YA79" s="111"/>
      <c r="YB79" s="111"/>
      <c r="YC79" s="111"/>
      <c r="YD79" s="111"/>
      <c r="YE79" s="111"/>
      <c r="YF79" s="111"/>
      <c r="YG79" s="111"/>
      <c r="YH79" s="111"/>
      <c r="YI79" s="111"/>
      <c r="YJ79" s="111"/>
      <c r="YK79" s="111"/>
      <c r="YL79" s="111"/>
      <c r="YM79" s="111"/>
      <c r="YN79" s="111"/>
      <c r="YO79" s="111"/>
      <c r="YP79" s="111"/>
      <c r="YQ79" s="111"/>
      <c r="YR79" s="111"/>
      <c r="YS79" s="111"/>
      <c r="YT79" s="111"/>
      <c r="YU79" s="111"/>
      <c r="YV79" s="111"/>
      <c r="YW79" s="111"/>
      <c r="YX79" s="111"/>
      <c r="YY79" s="111"/>
      <c r="YZ79" s="111"/>
      <c r="ZA79" s="111"/>
      <c r="ZB79" s="111"/>
      <c r="ZC79" s="111"/>
      <c r="ZD79" s="111"/>
      <c r="ZE79" s="111"/>
      <c r="ZF79" s="111"/>
      <c r="ZG79" s="111"/>
      <c r="ZH79" s="111"/>
      <c r="ZI79" s="111"/>
      <c r="ZJ79" s="111"/>
      <c r="ZK79" s="111"/>
      <c r="ZL79" s="111"/>
      <c r="ZM79" s="111"/>
      <c r="ZN79" s="111"/>
      <c r="ZO79" s="111"/>
      <c r="ZP79" s="111"/>
      <c r="ZQ79" s="111"/>
      <c r="ZR79" s="111"/>
      <c r="ZS79" s="111"/>
      <c r="ZT79" s="111"/>
      <c r="ZU79" s="111"/>
      <c r="ZV79" s="111"/>
      <c r="ZW79" s="111"/>
      <c r="ZX79" s="111"/>
      <c r="ZY79" s="111"/>
      <c r="ZZ79" s="111"/>
      <c r="AAA79" s="111"/>
      <c r="AAB79" s="111"/>
      <c r="AAC79" s="111"/>
      <c r="AAD79" s="111"/>
      <c r="AAE79" s="111"/>
      <c r="AAF79" s="111"/>
      <c r="AAG79" s="111"/>
      <c r="AAH79" s="111"/>
      <c r="AAI79" s="111"/>
      <c r="AAJ79" s="111"/>
      <c r="AAK79" s="111"/>
      <c r="AAL79" s="111"/>
      <c r="AAM79" s="111"/>
      <c r="AAN79" s="111"/>
      <c r="AAO79" s="111"/>
      <c r="AAP79" s="111"/>
      <c r="AAQ79" s="111"/>
      <c r="AAR79" s="111"/>
      <c r="AAS79" s="111"/>
      <c r="AAT79" s="111"/>
      <c r="AAU79" s="111"/>
      <c r="AAV79" s="111"/>
      <c r="AAW79" s="111"/>
      <c r="AAX79" s="111"/>
      <c r="AAY79" s="111"/>
      <c r="AAZ79" s="111"/>
      <c r="ABA79" s="111"/>
      <c r="ABB79" s="111"/>
      <c r="ABC79" s="111"/>
      <c r="ABD79" s="111"/>
      <c r="ABE79" s="111"/>
      <c r="ABF79" s="111"/>
      <c r="ABG79" s="111"/>
      <c r="ABH79" s="111"/>
      <c r="ABI79" s="111"/>
      <c r="ABJ79" s="111"/>
      <c r="ABK79" s="111"/>
      <c r="ABL79" s="111"/>
      <c r="ABM79" s="111"/>
      <c r="ABN79" s="111"/>
      <c r="ABO79" s="111"/>
      <c r="ABP79" s="111"/>
      <c r="ABQ79" s="111"/>
      <c r="ABR79" s="111"/>
      <c r="ABS79" s="111"/>
      <c r="ABT79" s="111"/>
      <c r="ABU79" s="111"/>
      <c r="ABV79" s="111"/>
      <c r="ABW79" s="111"/>
      <c r="ABX79" s="111"/>
      <c r="ABY79" s="111"/>
      <c r="ABZ79" s="111"/>
      <c r="ACA79" s="111"/>
      <c r="ACB79" s="111"/>
      <c r="ACC79" s="111"/>
      <c r="ACD79" s="111"/>
      <c r="ACE79" s="111"/>
      <c r="ACF79" s="111"/>
      <c r="ACG79" s="111"/>
      <c r="ACH79" s="111"/>
      <c r="ACI79" s="111"/>
      <c r="ACJ79" s="111"/>
      <c r="ACK79" s="111"/>
      <c r="ACL79" s="111"/>
      <c r="ACM79" s="111"/>
      <c r="ACN79" s="111"/>
      <c r="ACO79" s="111"/>
      <c r="ACP79" s="111"/>
      <c r="ACQ79" s="111"/>
      <c r="ACR79" s="111"/>
      <c r="ACS79" s="111"/>
      <c r="ACT79" s="111"/>
      <c r="ACU79" s="111"/>
      <c r="ACV79" s="111"/>
      <c r="ACW79" s="111"/>
      <c r="ACX79" s="111"/>
      <c r="ACY79" s="111"/>
      <c r="ACZ79" s="111"/>
      <c r="ADA79" s="111"/>
      <c r="ADB79" s="111"/>
      <c r="ADC79" s="111"/>
      <c r="ADD79" s="111"/>
      <c r="ADE79" s="111"/>
      <c r="ADF79" s="111"/>
      <c r="ADG79" s="111"/>
      <c r="ADH79" s="111"/>
      <c r="ADI79" s="111"/>
      <c r="ADJ79" s="111"/>
      <c r="ADK79" s="111"/>
      <c r="ADL79" s="111"/>
      <c r="ADM79" s="111"/>
      <c r="ADN79" s="111"/>
      <c r="ADO79" s="111"/>
      <c r="ADP79" s="111"/>
      <c r="ADQ79" s="111"/>
      <c r="ADR79" s="111"/>
      <c r="ADS79" s="111"/>
      <c r="ADT79" s="111"/>
      <c r="ADU79" s="111"/>
      <c r="ADV79" s="111"/>
      <c r="ADW79" s="111"/>
      <c r="ADX79" s="111"/>
      <c r="ADY79" s="111"/>
      <c r="ADZ79" s="111"/>
      <c r="AEA79" s="111"/>
      <c r="AEB79" s="111"/>
      <c r="AEC79" s="111"/>
      <c r="AED79" s="111"/>
      <c r="AEE79" s="111"/>
      <c r="AEF79" s="111"/>
      <c r="AEG79" s="111"/>
      <c r="AEH79" s="111"/>
      <c r="AEI79" s="111"/>
      <c r="AEJ79" s="111"/>
      <c r="AEK79" s="111"/>
      <c r="AEL79" s="111"/>
      <c r="AEM79" s="111"/>
      <c r="AEN79" s="111"/>
      <c r="AEO79" s="111"/>
      <c r="AEP79" s="111"/>
      <c r="AEQ79" s="111"/>
      <c r="AER79" s="111"/>
      <c r="AES79" s="111"/>
      <c r="AET79" s="111"/>
      <c r="AEU79" s="111"/>
      <c r="AEV79" s="111"/>
      <c r="AEW79" s="111"/>
      <c r="AEX79" s="111"/>
      <c r="AEY79" s="111"/>
      <c r="AEZ79" s="111"/>
      <c r="AFA79" s="111"/>
      <c r="AFB79" s="111"/>
      <c r="AFC79" s="111"/>
      <c r="AFD79" s="111"/>
      <c r="AFE79" s="111"/>
      <c r="AFF79" s="111"/>
      <c r="AFG79" s="111"/>
      <c r="AFH79" s="111"/>
      <c r="AFI79" s="111"/>
      <c r="AFJ79" s="111"/>
      <c r="AFK79" s="111"/>
      <c r="AFL79" s="111"/>
      <c r="AFM79" s="111"/>
      <c r="AFN79" s="111"/>
      <c r="AFO79" s="111"/>
      <c r="AFP79" s="111"/>
      <c r="AFQ79" s="111"/>
      <c r="AFR79" s="111"/>
      <c r="AFS79" s="111"/>
      <c r="AFT79" s="111"/>
      <c r="AFU79" s="111"/>
      <c r="AFV79" s="111"/>
      <c r="AFW79" s="111"/>
      <c r="AFX79" s="111"/>
      <c r="AFY79" s="111"/>
      <c r="AFZ79" s="111"/>
      <c r="AGA79" s="111"/>
      <c r="AGB79" s="111"/>
      <c r="AGC79" s="111"/>
      <c r="AGD79" s="111"/>
      <c r="AGE79" s="111"/>
      <c r="AGF79" s="111"/>
      <c r="AGG79" s="111"/>
      <c r="AGH79" s="111"/>
      <c r="AGI79" s="111"/>
      <c r="AGJ79" s="111"/>
      <c r="AGK79" s="111"/>
      <c r="AGL79" s="111"/>
      <c r="AGM79" s="111"/>
      <c r="AGN79" s="111"/>
      <c r="AGO79" s="111"/>
      <c r="AGP79" s="111"/>
      <c r="AGQ79" s="111"/>
      <c r="AGR79" s="111"/>
      <c r="AGS79" s="111"/>
      <c r="AGT79" s="111"/>
      <c r="AGU79" s="111"/>
      <c r="AGV79" s="111"/>
      <c r="AGW79" s="111"/>
      <c r="AGX79" s="111"/>
      <c r="AGY79" s="111"/>
      <c r="AGZ79" s="111"/>
      <c r="AHA79" s="111"/>
      <c r="AHB79" s="111"/>
      <c r="AHC79" s="111"/>
      <c r="AHD79" s="111"/>
      <c r="AHE79" s="111"/>
      <c r="AHF79" s="111"/>
      <c r="AHG79" s="111"/>
      <c r="AHH79" s="111"/>
      <c r="AHI79" s="111"/>
      <c r="AHJ79" s="111"/>
      <c r="AHK79" s="111"/>
      <c r="AHL79" s="111"/>
      <c r="AHM79" s="111"/>
      <c r="AHN79" s="111"/>
      <c r="AHO79" s="111"/>
      <c r="AHP79" s="111"/>
      <c r="AHQ79" s="111"/>
      <c r="AHR79" s="111"/>
      <c r="AHS79" s="111"/>
      <c r="AHT79" s="111"/>
      <c r="AHU79" s="111"/>
      <c r="AHV79" s="111"/>
      <c r="AHW79" s="111"/>
      <c r="AHX79" s="111"/>
      <c r="AHY79" s="111"/>
      <c r="AHZ79" s="111"/>
      <c r="AIA79" s="111"/>
      <c r="AIB79" s="111"/>
      <c r="AIC79" s="111"/>
      <c r="AID79" s="111"/>
      <c r="AIE79" s="111"/>
      <c r="AIF79" s="111"/>
      <c r="AIG79" s="111"/>
      <c r="AIH79" s="111"/>
      <c r="AII79" s="111"/>
      <c r="AIJ79" s="111"/>
      <c r="AIK79" s="111"/>
      <c r="AIL79" s="111"/>
      <c r="AIM79" s="111"/>
      <c r="AIN79" s="111"/>
      <c r="AIO79" s="111"/>
      <c r="AIP79" s="111"/>
      <c r="AIQ79" s="111"/>
      <c r="AIR79" s="111"/>
      <c r="AIS79" s="111"/>
      <c r="AIT79" s="111"/>
      <c r="AIU79" s="111"/>
      <c r="AIV79" s="111"/>
      <c r="AIW79" s="111"/>
      <c r="AIX79" s="111"/>
      <c r="AIY79" s="111"/>
      <c r="AIZ79" s="111"/>
      <c r="AJA79" s="111"/>
      <c r="AJB79" s="111"/>
      <c r="AJC79" s="111"/>
      <c r="AJD79" s="111"/>
      <c r="AJE79" s="111"/>
      <c r="AJF79" s="111"/>
      <c r="AJG79" s="111"/>
      <c r="AJH79" s="111"/>
      <c r="AJI79" s="111"/>
      <c r="AJJ79" s="111"/>
      <c r="AJK79" s="111"/>
      <c r="AJL79" s="111"/>
      <c r="AJM79" s="111"/>
      <c r="AJN79" s="111"/>
      <c r="AJO79" s="111"/>
      <c r="AJP79" s="111"/>
      <c r="AJQ79" s="111"/>
      <c r="AJR79" s="111"/>
      <c r="AJS79" s="111"/>
      <c r="AJT79" s="111"/>
      <c r="AJU79" s="111"/>
      <c r="AJV79" s="111"/>
      <c r="AJW79" s="111"/>
      <c r="AJX79" s="111"/>
      <c r="AJY79" s="111"/>
      <c r="AJZ79" s="111"/>
      <c r="AKA79" s="111"/>
      <c r="AKB79" s="111"/>
      <c r="AKC79" s="111"/>
      <c r="AKD79" s="111"/>
      <c r="AKE79" s="111"/>
      <c r="AKF79" s="111"/>
      <c r="AKG79" s="111"/>
      <c r="AKH79" s="111"/>
      <c r="AKI79" s="111"/>
      <c r="AKJ79" s="111"/>
      <c r="AKK79" s="111"/>
      <c r="AKL79" s="111"/>
      <c r="AKM79" s="111"/>
      <c r="AKN79" s="111"/>
      <c r="AKO79" s="111"/>
      <c r="AKP79" s="111"/>
      <c r="AKQ79" s="111"/>
      <c r="AKR79" s="111"/>
      <c r="AKS79" s="111"/>
      <c r="AKT79" s="111"/>
      <c r="AKU79" s="111"/>
      <c r="AKV79" s="111"/>
      <c r="AKW79" s="111"/>
      <c r="AKX79" s="111"/>
      <c r="AKY79" s="111"/>
      <c r="AKZ79" s="111"/>
      <c r="ALA79" s="111"/>
      <c r="ALB79" s="111"/>
      <c r="ALC79" s="111"/>
      <c r="ALD79" s="111"/>
      <c r="ALE79" s="111"/>
      <c r="ALF79" s="111"/>
      <c r="ALG79" s="111"/>
      <c r="ALH79" s="111"/>
      <c r="ALI79" s="111"/>
      <c r="ALJ79" s="111"/>
      <c r="ALK79" s="111"/>
      <c r="ALL79" s="111"/>
      <c r="ALM79" s="111"/>
      <c r="ALN79" s="111"/>
      <c r="ALO79" s="111"/>
      <c r="ALP79" s="111"/>
      <c r="ALQ79" s="111"/>
      <c r="ALR79" s="111"/>
      <c r="ALS79" s="111"/>
      <c r="ALT79" s="111"/>
      <c r="ALU79" s="111"/>
      <c r="ALV79" s="111"/>
      <c r="ALW79" s="111"/>
      <c r="ALX79" s="111"/>
      <c r="ALY79" s="111"/>
      <c r="ALZ79" s="111"/>
      <c r="AMA79" s="111"/>
      <c r="AMB79" s="111"/>
      <c r="AMC79" s="111"/>
      <c r="AMD79" s="111"/>
      <c r="AME79" s="111"/>
      <c r="AMF79" s="111"/>
      <c r="AMG79" s="111"/>
      <c r="AMH79" s="111"/>
      <c r="AMI79" s="111"/>
      <c r="AMJ79" s="111"/>
      <c r="AMK79" s="111"/>
      <c r="AML79" s="111"/>
      <c r="AMM79" s="111"/>
      <c r="AMN79" s="111"/>
      <c r="AMO79" s="111"/>
      <c r="AMP79" s="111"/>
      <c r="AMQ79" s="111"/>
      <c r="AMR79" s="111"/>
      <c r="AMS79" s="111"/>
      <c r="AMT79" s="111"/>
      <c r="AMU79" s="111"/>
      <c r="AMV79" s="111"/>
      <c r="AMW79" s="111"/>
      <c r="AMX79" s="111"/>
      <c r="AMY79" s="111"/>
      <c r="AMZ79" s="111"/>
      <c r="ANA79" s="111"/>
      <c r="ANB79" s="111"/>
      <c r="ANC79" s="111"/>
      <c r="AND79" s="111"/>
      <c r="ANE79" s="111"/>
      <c r="ANF79" s="111"/>
      <c r="ANG79" s="111"/>
      <c r="ANH79" s="111"/>
      <c r="ANI79" s="111"/>
      <c r="ANJ79" s="111"/>
      <c r="ANK79" s="111"/>
      <c r="ANL79" s="111"/>
      <c r="ANM79" s="111"/>
      <c r="ANN79" s="111"/>
      <c r="ANO79" s="111"/>
      <c r="ANP79" s="111"/>
      <c r="ANQ79" s="111"/>
      <c r="ANR79" s="111"/>
      <c r="ANS79" s="111"/>
      <c r="ANT79" s="111"/>
      <c r="ANU79" s="111"/>
      <c r="ANV79" s="111"/>
      <c r="ANW79" s="111"/>
      <c r="ANX79" s="111"/>
      <c r="ANY79" s="111"/>
      <c r="ANZ79" s="111"/>
      <c r="AOA79" s="111"/>
      <c r="AOB79" s="111"/>
      <c r="AOC79" s="111"/>
      <c r="AOD79" s="111"/>
      <c r="AOE79" s="111"/>
      <c r="AOF79" s="111"/>
      <c r="AOG79" s="111"/>
      <c r="AOH79" s="111"/>
      <c r="AOI79" s="111"/>
      <c r="AOJ79" s="111"/>
      <c r="AOK79" s="111"/>
      <c r="AOL79" s="111"/>
      <c r="AOM79" s="111"/>
      <c r="AON79" s="111"/>
      <c r="AOO79" s="111"/>
      <c r="AOP79" s="111"/>
      <c r="AOQ79" s="111"/>
      <c r="AOR79" s="111"/>
      <c r="AOS79" s="111"/>
      <c r="AOT79" s="111"/>
      <c r="AOU79" s="111"/>
      <c r="AOV79" s="111"/>
      <c r="AOW79" s="111"/>
      <c r="AOX79" s="111"/>
      <c r="AOY79" s="111"/>
      <c r="AOZ79" s="111"/>
      <c r="APA79" s="111"/>
      <c r="APB79" s="111"/>
      <c r="APC79" s="111"/>
      <c r="APD79" s="111"/>
      <c r="APE79" s="111"/>
      <c r="APF79" s="111"/>
      <c r="APG79" s="111"/>
      <c r="APH79" s="111"/>
      <c r="API79" s="111"/>
      <c r="APJ79" s="111"/>
      <c r="APK79" s="111"/>
      <c r="APL79" s="111"/>
      <c r="APM79" s="111"/>
      <c r="APN79" s="111"/>
      <c r="APO79" s="111"/>
      <c r="APP79" s="111"/>
      <c r="APQ79" s="111"/>
      <c r="APR79" s="111"/>
      <c r="APS79" s="111"/>
      <c r="APT79" s="111"/>
      <c r="APU79" s="111"/>
      <c r="APV79" s="111"/>
      <c r="APW79" s="111"/>
      <c r="APX79" s="111"/>
      <c r="APY79" s="111"/>
      <c r="APZ79" s="111"/>
      <c r="AQA79" s="111"/>
      <c r="AQB79" s="111"/>
      <c r="AQC79" s="111"/>
      <c r="AQD79" s="111"/>
      <c r="AQE79" s="111"/>
      <c r="AQF79" s="111"/>
      <c r="AQG79" s="111"/>
      <c r="AQH79" s="111"/>
      <c r="AQI79" s="111"/>
      <c r="AQJ79" s="111"/>
      <c r="AQK79" s="111"/>
      <c r="AQL79" s="111"/>
      <c r="AQM79" s="111"/>
      <c r="AQN79" s="111"/>
      <c r="AQO79" s="111"/>
      <c r="AQP79" s="111"/>
      <c r="AQQ79" s="111"/>
      <c r="AQR79" s="111"/>
      <c r="AQS79" s="111"/>
      <c r="AQT79" s="111"/>
      <c r="AQU79" s="111"/>
      <c r="AQV79" s="111"/>
      <c r="AQW79" s="111"/>
      <c r="AQX79" s="111"/>
      <c r="AQY79" s="111"/>
      <c r="AQZ79" s="111"/>
      <c r="ARA79" s="111"/>
      <c r="ARB79" s="111"/>
      <c r="ARC79" s="111"/>
      <c r="ARD79" s="111"/>
      <c r="ARE79" s="111"/>
      <c r="ARF79" s="111"/>
      <c r="ARG79" s="111"/>
      <c r="ARH79" s="111"/>
      <c r="ARI79" s="111"/>
      <c r="ARJ79" s="111"/>
      <c r="ARK79" s="111"/>
      <c r="ARL79" s="111"/>
      <c r="ARM79" s="111"/>
      <c r="ARN79" s="111"/>
      <c r="ARO79" s="111"/>
      <c r="ARP79" s="111"/>
      <c r="ARQ79" s="111"/>
      <c r="ARR79" s="111"/>
      <c r="ARS79" s="111"/>
      <c r="ART79" s="111"/>
      <c r="ARU79" s="111"/>
      <c r="ARV79" s="111"/>
      <c r="ARW79" s="111"/>
      <c r="ARX79" s="111"/>
      <c r="ARY79" s="111"/>
      <c r="ARZ79" s="111"/>
      <c r="ASA79" s="111"/>
      <c r="ASB79" s="111"/>
      <c r="ASC79" s="111"/>
      <c r="ASD79" s="111"/>
      <c r="ASE79" s="111"/>
      <c r="ASF79" s="111"/>
      <c r="ASG79" s="111"/>
      <c r="ASH79" s="111"/>
      <c r="ASI79" s="111"/>
      <c r="ASJ79" s="111"/>
      <c r="ASK79" s="111"/>
      <c r="ASL79" s="111"/>
      <c r="ASM79" s="111"/>
      <c r="ASN79" s="111"/>
      <c r="ASO79" s="111"/>
      <c r="ASP79" s="111"/>
      <c r="ASQ79" s="111"/>
      <c r="ASR79" s="111"/>
      <c r="ASS79" s="111"/>
      <c r="AST79" s="111"/>
      <c r="ASU79" s="111"/>
      <c r="ASV79" s="111"/>
      <c r="ASW79" s="111"/>
      <c r="ASX79" s="111"/>
      <c r="ASY79" s="111"/>
      <c r="ASZ79" s="111"/>
      <c r="ATA79" s="111"/>
      <c r="ATB79" s="111"/>
      <c r="ATC79" s="111"/>
      <c r="ATD79" s="111"/>
      <c r="ATE79" s="111"/>
      <c r="ATF79" s="111"/>
      <c r="ATG79" s="111"/>
      <c r="ATH79" s="111"/>
      <c r="ATI79" s="111"/>
      <c r="ATJ79" s="111"/>
      <c r="ATK79" s="111"/>
      <c r="ATL79" s="111"/>
      <c r="ATM79" s="111"/>
      <c r="ATN79" s="111"/>
      <c r="ATO79" s="111"/>
      <c r="ATP79" s="111"/>
      <c r="ATQ79" s="111"/>
      <c r="ATR79" s="111"/>
      <c r="ATS79" s="111"/>
      <c r="ATT79" s="111"/>
      <c r="ATU79" s="111"/>
      <c r="ATV79" s="111"/>
      <c r="ATW79" s="111"/>
      <c r="ATX79" s="111"/>
      <c r="ATY79" s="111"/>
      <c r="ATZ79" s="111"/>
      <c r="AUA79" s="111"/>
      <c r="AUB79" s="111"/>
      <c r="AUC79" s="111"/>
      <c r="AUD79" s="111"/>
      <c r="AUE79" s="111"/>
      <c r="AUF79" s="111"/>
      <c r="AUG79" s="111"/>
      <c r="AUH79" s="111"/>
      <c r="AUI79" s="111"/>
      <c r="AUJ79" s="111"/>
      <c r="AUK79" s="111"/>
      <c r="AUL79" s="111"/>
      <c r="AUM79" s="111"/>
      <c r="AUN79" s="111"/>
      <c r="AUO79" s="111"/>
      <c r="AUP79" s="111"/>
      <c r="AUQ79" s="111"/>
      <c r="AUR79" s="111"/>
      <c r="AUS79" s="111"/>
      <c r="AUT79" s="111"/>
      <c r="AUU79" s="111"/>
      <c r="AUV79" s="111"/>
      <c r="AUW79" s="111"/>
      <c r="AUX79" s="111"/>
      <c r="AUY79" s="111"/>
      <c r="AUZ79" s="111"/>
      <c r="AVA79" s="111"/>
      <c r="AVB79" s="111"/>
      <c r="AVC79" s="111"/>
      <c r="AVD79" s="111"/>
      <c r="AVE79" s="111"/>
      <c r="AVF79" s="111"/>
      <c r="AVG79" s="111"/>
      <c r="AVH79" s="111"/>
      <c r="AVI79" s="111"/>
      <c r="AVJ79" s="111"/>
      <c r="AVK79" s="111"/>
      <c r="AVL79" s="111"/>
      <c r="AVM79" s="111"/>
      <c r="AVN79" s="111"/>
      <c r="AVO79" s="111"/>
      <c r="AVP79" s="111"/>
      <c r="AVQ79" s="111"/>
      <c r="AVR79" s="111"/>
      <c r="AVS79" s="111"/>
      <c r="AVT79" s="111"/>
      <c r="AVU79" s="111"/>
      <c r="AVV79" s="111"/>
      <c r="AVW79" s="111"/>
      <c r="AVX79" s="111"/>
      <c r="AVY79" s="111"/>
      <c r="AVZ79" s="111"/>
      <c r="AWA79" s="111"/>
      <c r="AWB79" s="111"/>
      <c r="AWC79" s="111"/>
      <c r="AWD79" s="111"/>
      <c r="AWE79" s="111"/>
      <c r="AWF79" s="111"/>
      <c r="AWG79" s="111"/>
      <c r="AWH79" s="111"/>
      <c r="AWI79" s="111"/>
      <c r="AWJ79" s="111"/>
      <c r="AWK79" s="111"/>
      <c r="AWL79" s="111"/>
      <c r="AWM79" s="111"/>
      <c r="AWN79" s="111"/>
      <c r="AWO79" s="111"/>
      <c r="AWP79" s="111"/>
      <c r="AWQ79" s="111"/>
      <c r="AWR79" s="111"/>
      <c r="AWS79" s="111"/>
      <c r="AWT79" s="111"/>
      <c r="AWU79" s="111"/>
      <c r="AWV79" s="111"/>
      <c r="AWW79" s="111"/>
      <c r="AWX79" s="111"/>
      <c r="AWY79" s="111"/>
      <c r="AWZ79" s="111"/>
      <c r="AXA79" s="111"/>
      <c r="AXB79" s="111"/>
      <c r="AXC79" s="111"/>
      <c r="AXD79" s="111"/>
      <c r="AXE79" s="111"/>
      <c r="AXF79" s="111"/>
      <c r="AXG79" s="111"/>
      <c r="AXH79" s="111"/>
      <c r="AXI79" s="111"/>
      <c r="AXJ79" s="111"/>
      <c r="AXK79" s="111"/>
      <c r="AXL79" s="111"/>
      <c r="AXM79" s="111"/>
      <c r="AXN79" s="111"/>
      <c r="AXO79" s="111"/>
      <c r="AXP79" s="111"/>
      <c r="AXQ79" s="111"/>
      <c r="AXR79" s="111"/>
      <c r="AXS79" s="111"/>
      <c r="AXT79" s="111"/>
      <c r="AXU79" s="111"/>
      <c r="AXV79" s="111"/>
      <c r="AXW79" s="111"/>
      <c r="AXX79" s="111"/>
      <c r="AXY79" s="111"/>
      <c r="AXZ79" s="111"/>
      <c r="AYA79" s="111"/>
      <c r="AYB79" s="111"/>
      <c r="AYC79" s="111"/>
      <c r="AYD79" s="111"/>
      <c r="AYE79" s="111"/>
      <c r="AYF79" s="111"/>
      <c r="AYG79" s="111"/>
      <c r="AYH79" s="111"/>
      <c r="AYI79" s="111"/>
      <c r="AYJ79" s="111"/>
      <c r="AYK79" s="111"/>
      <c r="AYL79" s="111"/>
      <c r="AYM79" s="111"/>
      <c r="AYN79" s="111"/>
      <c r="AYO79" s="111"/>
      <c r="AYP79" s="111"/>
      <c r="AYQ79" s="111"/>
      <c r="AYR79" s="111"/>
      <c r="AYS79" s="111"/>
      <c r="AYT79" s="111"/>
      <c r="AYU79" s="111"/>
      <c r="AYV79" s="111"/>
      <c r="AYW79" s="111"/>
      <c r="AYX79" s="111"/>
      <c r="AYY79" s="111"/>
      <c r="AYZ79" s="111"/>
      <c r="AZA79" s="111"/>
      <c r="AZB79" s="111"/>
      <c r="AZC79" s="111"/>
      <c r="AZD79" s="111"/>
      <c r="AZE79" s="111"/>
      <c r="AZF79" s="111"/>
      <c r="AZG79" s="111"/>
      <c r="AZH79" s="111"/>
      <c r="AZI79" s="111"/>
      <c r="AZJ79" s="111"/>
      <c r="AZK79" s="111"/>
      <c r="AZL79" s="111"/>
      <c r="AZM79" s="111"/>
      <c r="AZN79" s="111"/>
      <c r="AZO79" s="111"/>
      <c r="AZP79" s="111"/>
      <c r="AZQ79" s="111"/>
      <c r="AZR79" s="111"/>
      <c r="AZS79" s="111"/>
      <c r="AZT79" s="111"/>
      <c r="AZU79" s="111"/>
      <c r="AZV79" s="111"/>
      <c r="AZW79" s="111"/>
      <c r="AZX79" s="111"/>
      <c r="AZY79" s="111"/>
      <c r="AZZ79" s="111"/>
      <c r="BAA79" s="111"/>
      <c r="BAB79" s="111"/>
      <c r="BAC79" s="111"/>
      <c r="BAD79" s="111"/>
      <c r="BAE79" s="111"/>
      <c r="BAF79" s="111"/>
      <c r="BAG79" s="111"/>
      <c r="BAH79" s="111"/>
      <c r="BAI79" s="111"/>
      <c r="BAJ79" s="111"/>
      <c r="BAK79" s="111"/>
      <c r="BAL79" s="111"/>
      <c r="BAM79" s="111"/>
      <c r="BAN79" s="111"/>
      <c r="BAO79" s="111"/>
      <c r="BAP79" s="111"/>
      <c r="BAQ79" s="111"/>
      <c r="BAR79" s="111"/>
      <c r="BAS79" s="111"/>
      <c r="BAT79" s="111"/>
      <c r="BAU79" s="111"/>
      <c r="BAV79" s="111"/>
      <c r="BAW79" s="111"/>
      <c r="BAX79" s="111"/>
      <c r="BAY79" s="111"/>
      <c r="BAZ79" s="111"/>
      <c r="BBA79" s="111"/>
      <c r="BBB79" s="111"/>
      <c r="BBC79" s="111"/>
      <c r="BBD79" s="111"/>
      <c r="BBE79" s="111"/>
      <c r="BBF79" s="111"/>
      <c r="BBG79" s="111"/>
      <c r="BBH79" s="111"/>
      <c r="BBI79" s="111"/>
      <c r="BBJ79" s="111"/>
      <c r="BBK79" s="111"/>
      <c r="BBL79" s="111"/>
      <c r="BBM79" s="111"/>
      <c r="BBN79" s="111"/>
      <c r="BBO79" s="111"/>
      <c r="BBP79" s="111"/>
      <c r="BBQ79" s="111"/>
      <c r="BBR79" s="111"/>
      <c r="BBS79" s="111"/>
      <c r="BBT79" s="111"/>
      <c r="BBU79" s="111"/>
      <c r="BBV79" s="111"/>
      <c r="BBW79" s="111"/>
      <c r="BBX79" s="111"/>
      <c r="BBY79" s="111"/>
      <c r="BBZ79" s="111"/>
      <c r="BCA79" s="111"/>
      <c r="BCB79" s="111"/>
      <c r="BCC79" s="111"/>
      <c r="BCD79" s="111"/>
      <c r="BCE79" s="111"/>
      <c r="BCF79" s="111"/>
      <c r="BCG79" s="111"/>
      <c r="BCH79" s="111"/>
      <c r="BCI79" s="111"/>
      <c r="BCJ79" s="111"/>
      <c r="BCK79" s="111"/>
      <c r="BCL79" s="111"/>
      <c r="BCM79" s="111"/>
      <c r="BCN79" s="111"/>
      <c r="BCO79" s="111"/>
      <c r="BCP79" s="111"/>
      <c r="BCQ79" s="111"/>
      <c r="BCR79" s="111"/>
      <c r="BCS79" s="111"/>
      <c r="BCT79" s="111"/>
      <c r="BCU79" s="111"/>
      <c r="BCV79" s="111"/>
      <c r="BCW79" s="111"/>
      <c r="BCX79" s="111"/>
      <c r="BCY79" s="111"/>
      <c r="BCZ79" s="111"/>
      <c r="BDA79" s="111"/>
      <c r="BDB79" s="111"/>
      <c r="BDC79" s="111"/>
      <c r="BDD79" s="111"/>
      <c r="BDE79" s="111"/>
      <c r="BDF79" s="111"/>
      <c r="BDG79" s="111"/>
      <c r="BDH79" s="111"/>
      <c r="BDI79" s="111"/>
      <c r="BDJ79" s="111"/>
      <c r="BDK79" s="111"/>
      <c r="BDL79" s="111"/>
      <c r="BDM79" s="111"/>
      <c r="BDN79" s="111"/>
      <c r="BDO79" s="111"/>
      <c r="BDP79" s="111"/>
      <c r="BDQ79" s="111"/>
      <c r="BDR79" s="111"/>
      <c r="BDS79" s="111"/>
      <c r="BDT79" s="111"/>
      <c r="BDU79" s="111"/>
      <c r="BDV79" s="111"/>
      <c r="BDW79" s="111"/>
      <c r="BDX79" s="111"/>
      <c r="BDY79" s="111"/>
      <c r="BDZ79" s="111"/>
      <c r="BEA79" s="111"/>
      <c r="BEB79" s="111"/>
      <c r="BEC79" s="111"/>
      <c r="BED79" s="111"/>
      <c r="BEE79" s="111"/>
      <c r="BEF79" s="111"/>
      <c r="BEG79" s="111"/>
      <c r="BEH79" s="111"/>
      <c r="BEI79" s="111"/>
      <c r="BEJ79" s="111"/>
      <c r="BEK79" s="111"/>
      <c r="BEL79" s="111"/>
      <c r="BEM79" s="111"/>
      <c r="BEN79" s="111"/>
      <c r="BEO79" s="111"/>
      <c r="BEP79" s="111"/>
      <c r="BEQ79" s="111"/>
      <c r="BER79" s="111"/>
      <c r="BES79" s="111"/>
      <c r="BET79" s="111"/>
      <c r="BEU79" s="111"/>
      <c r="BEV79" s="111"/>
      <c r="BEW79" s="111"/>
      <c r="BEX79" s="111"/>
      <c r="BEY79" s="111"/>
      <c r="BEZ79" s="111"/>
      <c r="BFA79" s="111"/>
      <c r="BFB79" s="111"/>
      <c r="BFC79" s="111"/>
      <c r="BFD79" s="111"/>
      <c r="BFE79" s="111"/>
      <c r="BFF79" s="111"/>
      <c r="BFG79" s="111"/>
      <c r="BFH79" s="111"/>
      <c r="BFI79" s="111"/>
      <c r="BFJ79" s="111"/>
      <c r="BFK79" s="111"/>
      <c r="BFL79" s="111"/>
      <c r="BFM79" s="111"/>
      <c r="BFN79" s="111"/>
      <c r="BFO79" s="111"/>
      <c r="BFP79" s="111"/>
      <c r="BFQ79" s="111"/>
      <c r="BFR79" s="111"/>
      <c r="BFS79" s="111"/>
      <c r="BFT79" s="111"/>
      <c r="BFU79" s="111"/>
      <c r="BFV79" s="111"/>
      <c r="BFW79" s="111"/>
      <c r="BFX79" s="111"/>
      <c r="BFY79" s="111"/>
      <c r="BFZ79" s="111"/>
      <c r="BGA79" s="111"/>
      <c r="BGB79" s="111"/>
      <c r="BGC79" s="111"/>
      <c r="BGD79" s="111"/>
      <c r="BGE79" s="111"/>
      <c r="BGF79" s="111"/>
      <c r="BGG79" s="111"/>
      <c r="BGH79" s="111"/>
      <c r="BGI79" s="111"/>
      <c r="BGJ79" s="111"/>
      <c r="BGK79" s="111"/>
      <c r="BGL79" s="111"/>
      <c r="BGM79" s="111"/>
      <c r="BGN79" s="111"/>
      <c r="BGO79" s="111"/>
      <c r="BGP79" s="111"/>
      <c r="BGQ79" s="111"/>
      <c r="BGR79" s="111"/>
      <c r="BGS79" s="111"/>
      <c r="BGT79" s="111"/>
      <c r="BGU79" s="111"/>
      <c r="BGV79" s="111"/>
      <c r="BGW79" s="111"/>
      <c r="BGX79" s="111"/>
      <c r="BGY79" s="111"/>
      <c r="BGZ79" s="111"/>
      <c r="BHA79" s="111"/>
      <c r="BHB79" s="111"/>
      <c r="BHC79" s="111"/>
      <c r="BHD79" s="111"/>
      <c r="BHE79" s="111"/>
      <c r="BHF79" s="111"/>
      <c r="BHG79" s="111"/>
      <c r="BHH79" s="111"/>
      <c r="BHI79" s="111"/>
      <c r="BHJ79" s="111"/>
      <c r="BHK79" s="111"/>
      <c r="BHL79" s="111"/>
      <c r="BHM79" s="111"/>
      <c r="BHN79" s="111"/>
      <c r="BHO79" s="111"/>
      <c r="BHP79" s="111"/>
      <c r="BHQ79" s="111"/>
      <c r="BHR79" s="111"/>
      <c r="BHS79" s="111"/>
      <c r="BHT79" s="111"/>
      <c r="BHU79" s="111"/>
      <c r="BHV79" s="111"/>
      <c r="BHW79" s="111"/>
      <c r="BHX79" s="111"/>
      <c r="BHY79" s="111"/>
      <c r="BHZ79" s="111"/>
      <c r="BIA79" s="111"/>
      <c r="BIB79" s="111"/>
      <c r="BIC79" s="111"/>
      <c r="BID79" s="111"/>
      <c r="BIE79" s="111"/>
      <c r="BIF79" s="111"/>
      <c r="BIG79" s="111"/>
      <c r="BIH79" s="111"/>
      <c r="BII79" s="111"/>
      <c r="BIJ79" s="111"/>
      <c r="BIK79" s="111"/>
      <c r="BIL79" s="111"/>
      <c r="BIM79" s="111"/>
      <c r="BIN79" s="111"/>
      <c r="BIO79" s="111"/>
      <c r="BIP79" s="111"/>
      <c r="BIQ79" s="111"/>
      <c r="BIR79" s="111"/>
      <c r="BIS79" s="111"/>
      <c r="BIT79" s="111"/>
      <c r="BIU79" s="111"/>
      <c r="BIV79" s="111"/>
      <c r="BIW79" s="111"/>
      <c r="BIX79" s="111"/>
      <c r="BIY79" s="111"/>
      <c r="BIZ79" s="111"/>
      <c r="BJA79" s="111"/>
      <c r="BJB79" s="111"/>
      <c r="BJC79" s="111"/>
      <c r="BJD79" s="111"/>
      <c r="BJE79" s="111"/>
      <c r="BJF79" s="111"/>
      <c r="BJG79" s="111"/>
      <c r="BJH79" s="111"/>
      <c r="BJI79" s="111"/>
      <c r="BJJ79" s="111"/>
      <c r="BJK79" s="111"/>
      <c r="BJL79" s="111"/>
      <c r="BJM79" s="111"/>
      <c r="BJN79" s="111"/>
      <c r="BJO79" s="111"/>
      <c r="BJP79" s="111"/>
      <c r="BJQ79" s="111"/>
      <c r="BJR79" s="111"/>
      <c r="BJS79" s="111"/>
      <c r="BJT79" s="111"/>
      <c r="BJU79" s="111"/>
      <c r="BJV79" s="111"/>
      <c r="BJW79" s="111"/>
      <c r="BJX79" s="111"/>
      <c r="BJY79" s="111"/>
      <c r="BJZ79" s="111"/>
      <c r="BKA79" s="111"/>
      <c r="BKB79" s="111"/>
      <c r="BKC79" s="111"/>
      <c r="BKD79" s="111"/>
      <c r="BKE79" s="111"/>
      <c r="BKF79" s="111"/>
      <c r="BKG79" s="111"/>
      <c r="BKH79" s="111"/>
      <c r="BKI79" s="111"/>
      <c r="BKJ79" s="111"/>
      <c r="BKK79" s="111"/>
      <c r="BKL79" s="111"/>
      <c r="BKM79" s="111"/>
      <c r="BKN79" s="111"/>
      <c r="BKO79" s="111"/>
      <c r="BKP79" s="111"/>
      <c r="BKQ79" s="111"/>
      <c r="BKR79" s="111"/>
      <c r="BKS79" s="111"/>
      <c r="BKT79" s="111"/>
      <c r="BKU79" s="111"/>
      <c r="BKV79" s="111"/>
      <c r="BKW79" s="111"/>
      <c r="BKX79" s="111"/>
      <c r="BKY79" s="111"/>
      <c r="BKZ79" s="111"/>
      <c r="BLA79" s="111"/>
      <c r="BLB79" s="111"/>
      <c r="BLC79" s="111"/>
      <c r="BLD79" s="111"/>
      <c r="BLE79" s="111"/>
      <c r="BLF79" s="111"/>
      <c r="BLG79" s="111"/>
      <c r="BLH79" s="111"/>
      <c r="BLI79" s="111"/>
      <c r="BLJ79" s="111"/>
      <c r="BLK79" s="111"/>
      <c r="BLL79" s="111"/>
      <c r="BLM79" s="111"/>
      <c r="BLN79" s="111"/>
      <c r="BLO79" s="111"/>
      <c r="BLP79" s="111"/>
      <c r="BLQ79" s="111"/>
      <c r="BLR79" s="111"/>
      <c r="BLS79" s="111"/>
      <c r="BLT79" s="111"/>
      <c r="BLU79" s="111"/>
      <c r="BLV79" s="111"/>
      <c r="BLW79" s="111"/>
      <c r="BLX79" s="111"/>
      <c r="BLY79" s="111"/>
      <c r="BLZ79" s="111"/>
      <c r="BMA79" s="111"/>
      <c r="BMB79" s="111"/>
      <c r="BMC79" s="111"/>
      <c r="BMD79" s="111"/>
      <c r="BME79" s="111"/>
      <c r="BMF79" s="111"/>
      <c r="BMG79" s="111"/>
      <c r="BMH79" s="111"/>
      <c r="BMI79" s="111"/>
      <c r="BMJ79" s="111"/>
      <c r="BMK79" s="111"/>
      <c r="BML79" s="111"/>
      <c r="BMM79" s="111"/>
      <c r="BMN79" s="111"/>
      <c r="BMO79" s="111"/>
      <c r="BMP79" s="111"/>
      <c r="BMQ79" s="111"/>
      <c r="BMR79" s="111"/>
      <c r="BMS79" s="111"/>
      <c r="BMT79" s="111"/>
      <c r="BMU79" s="111"/>
      <c r="BMV79" s="111"/>
      <c r="BMW79" s="111"/>
      <c r="BMX79" s="111"/>
      <c r="BMY79" s="111"/>
      <c r="BMZ79" s="111"/>
      <c r="BNA79" s="111"/>
      <c r="BNB79" s="111"/>
      <c r="BNC79" s="111"/>
      <c r="BND79" s="111"/>
      <c r="BNE79" s="111"/>
      <c r="BNF79" s="111"/>
      <c r="BNG79" s="111"/>
      <c r="BNH79" s="111"/>
      <c r="BNI79" s="111"/>
      <c r="BNJ79" s="111"/>
      <c r="BNK79" s="111"/>
      <c r="BNL79" s="111"/>
      <c r="BNM79" s="111"/>
      <c r="BNN79" s="111"/>
      <c r="BNO79" s="111"/>
      <c r="BNP79" s="111"/>
      <c r="BNQ79" s="111"/>
      <c r="BNR79" s="111"/>
      <c r="BNS79" s="111"/>
      <c r="BNT79" s="111"/>
      <c r="BNU79" s="111"/>
      <c r="BNV79" s="111"/>
      <c r="BNW79" s="111"/>
      <c r="BNX79" s="111"/>
      <c r="BNY79" s="111"/>
      <c r="BNZ79" s="111"/>
      <c r="BOA79" s="111"/>
      <c r="BOB79" s="111"/>
      <c r="BOC79" s="111"/>
      <c r="BOD79" s="111"/>
      <c r="BOE79" s="111"/>
      <c r="BOF79" s="111"/>
      <c r="BOG79" s="111"/>
      <c r="BOH79" s="111"/>
      <c r="BOI79" s="111"/>
      <c r="BOJ79" s="111"/>
      <c r="BOK79" s="111"/>
      <c r="BOL79" s="111"/>
      <c r="BOM79" s="111"/>
      <c r="BON79" s="111"/>
      <c r="BOO79" s="111"/>
      <c r="BOP79" s="111"/>
      <c r="BOQ79" s="111"/>
      <c r="BOR79" s="111"/>
      <c r="BOS79" s="111"/>
      <c r="BOT79" s="111"/>
      <c r="BOU79" s="111"/>
      <c r="BOV79" s="111"/>
      <c r="BOW79" s="111"/>
      <c r="BOX79" s="111"/>
      <c r="BOY79" s="111"/>
      <c r="BOZ79" s="111"/>
      <c r="BPA79" s="111"/>
      <c r="BPB79" s="111"/>
      <c r="BPC79" s="111"/>
      <c r="BPD79" s="111"/>
      <c r="BPE79" s="111"/>
      <c r="BPF79" s="111"/>
      <c r="BPG79" s="111"/>
      <c r="BPH79" s="111"/>
      <c r="BPI79" s="111"/>
      <c r="BPJ79" s="111"/>
      <c r="BPK79" s="111"/>
      <c r="BPL79" s="111"/>
      <c r="BPM79" s="111"/>
      <c r="BPN79" s="111"/>
      <c r="BPO79" s="111"/>
      <c r="BPP79" s="111"/>
      <c r="BPQ79" s="111"/>
      <c r="BPR79" s="111"/>
      <c r="BPS79" s="111"/>
      <c r="BPT79" s="111"/>
      <c r="BPU79" s="111"/>
      <c r="BPV79" s="111"/>
      <c r="BPW79" s="111"/>
      <c r="BPX79" s="111"/>
      <c r="BPY79" s="111"/>
      <c r="BPZ79" s="111"/>
      <c r="BQA79" s="111"/>
      <c r="BQB79" s="111"/>
      <c r="BQC79" s="111"/>
      <c r="BQD79" s="111"/>
      <c r="BQE79" s="111"/>
      <c r="BQF79" s="111"/>
      <c r="BQG79" s="111"/>
      <c r="BQH79" s="111"/>
      <c r="BQI79" s="111"/>
      <c r="BQJ79" s="111"/>
      <c r="BQK79" s="111"/>
      <c r="BQL79" s="111"/>
      <c r="BQM79" s="111"/>
      <c r="BQN79" s="111"/>
      <c r="BQO79" s="111"/>
      <c r="BQP79" s="111"/>
      <c r="BQQ79" s="111"/>
      <c r="BQR79" s="111"/>
      <c r="BQS79" s="111"/>
      <c r="BQT79" s="111"/>
      <c r="BQU79" s="111"/>
      <c r="BQV79" s="111"/>
      <c r="BQW79" s="111"/>
      <c r="BQX79" s="111"/>
      <c r="BQY79" s="111"/>
      <c r="BQZ79" s="111"/>
      <c r="BRA79" s="111"/>
      <c r="BRB79" s="111"/>
      <c r="BRC79" s="111"/>
      <c r="BRD79" s="111"/>
      <c r="BRE79" s="111"/>
      <c r="BRF79" s="111"/>
      <c r="BRG79" s="111"/>
      <c r="BRH79" s="111"/>
      <c r="BRI79" s="111"/>
      <c r="BRJ79" s="111"/>
      <c r="BRK79" s="111"/>
      <c r="BRL79" s="111"/>
      <c r="BRM79" s="111"/>
      <c r="BRN79" s="111"/>
      <c r="BRO79" s="111"/>
      <c r="BRP79" s="111"/>
      <c r="BRQ79" s="111"/>
      <c r="BRR79" s="111"/>
      <c r="BRS79" s="111"/>
      <c r="BRT79" s="111"/>
      <c r="BRU79" s="111"/>
      <c r="BRV79" s="111"/>
      <c r="BRW79" s="111"/>
      <c r="BRX79" s="111"/>
      <c r="BRY79" s="111"/>
      <c r="BRZ79" s="111"/>
      <c r="BSA79" s="111"/>
      <c r="BSB79" s="111"/>
      <c r="BSC79" s="111"/>
      <c r="BSD79" s="111"/>
      <c r="BSE79" s="111"/>
      <c r="BSF79" s="111"/>
      <c r="BSG79" s="111"/>
      <c r="BSH79" s="111"/>
      <c r="BSI79" s="111"/>
      <c r="BSJ79" s="111"/>
      <c r="BSK79" s="111"/>
      <c r="BSL79" s="111"/>
      <c r="BSM79" s="111"/>
      <c r="BSN79" s="111"/>
      <c r="BSO79" s="111"/>
      <c r="BSP79" s="111"/>
      <c r="BSQ79" s="111"/>
      <c r="BSR79" s="111"/>
      <c r="BSS79" s="111"/>
      <c r="BST79" s="111"/>
      <c r="BSU79" s="111"/>
      <c r="BSV79" s="111"/>
      <c r="BSW79" s="111"/>
      <c r="BSX79" s="111"/>
      <c r="BSY79" s="111"/>
      <c r="BSZ79" s="111"/>
      <c r="BTA79" s="111"/>
      <c r="BTB79" s="111"/>
      <c r="BTC79" s="111"/>
      <c r="BTD79" s="111"/>
      <c r="BTE79" s="111"/>
      <c r="BTF79" s="111"/>
      <c r="BTG79" s="111"/>
      <c r="BTH79" s="111"/>
      <c r="BTI79" s="111"/>
      <c r="BTJ79" s="111"/>
      <c r="BTK79" s="111"/>
      <c r="BTL79" s="111"/>
      <c r="BTM79" s="111"/>
      <c r="BTN79" s="111"/>
      <c r="BTO79" s="111"/>
      <c r="BTP79" s="111"/>
      <c r="BTQ79" s="111"/>
      <c r="BTR79" s="111"/>
      <c r="BTS79" s="111"/>
      <c r="BTT79" s="111"/>
      <c r="BTU79" s="111"/>
      <c r="BTV79" s="111"/>
      <c r="BTW79" s="111"/>
      <c r="BTX79" s="111"/>
      <c r="BTY79" s="111"/>
      <c r="BTZ79" s="111"/>
      <c r="BUA79" s="111"/>
      <c r="BUB79" s="111"/>
      <c r="BUC79" s="111"/>
      <c r="BUD79" s="111"/>
      <c r="BUE79" s="111"/>
      <c r="BUF79" s="111"/>
      <c r="BUG79" s="111"/>
      <c r="BUH79" s="111"/>
      <c r="BUI79" s="111"/>
      <c r="BUJ79" s="111"/>
      <c r="BUK79" s="111"/>
      <c r="BUL79" s="111"/>
      <c r="BUM79" s="111"/>
      <c r="BUN79" s="111"/>
      <c r="BUO79" s="111"/>
      <c r="BUP79" s="111"/>
      <c r="BUQ79" s="111"/>
      <c r="BUR79" s="111"/>
      <c r="BUS79" s="111"/>
      <c r="BUT79" s="111"/>
      <c r="BUU79" s="111"/>
      <c r="BUV79" s="111"/>
      <c r="BUW79" s="111"/>
      <c r="BUX79" s="111"/>
      <c r="BUY79" s="111"/>
      <c r="BUZ79" s="111"/>
      <c r="BVA79" s="111"/>
      <c r="BVB79" s="111"/>
      <c r="BVC79" s="111"/>
      <c r="BVD79" s="111"/>
      <c r="BVE79" s="111"/>
      <c r="BVF79" s="111"/>
      <c r="BVG79" s="111"/>
      <c r="BVH79" s="111"/>
      <c r="BVI79" s="111"/>
      <c r="BVJ79" s="111"/>
      <c r="BVK79" s="111"/>
      <c r="BVL79" s="111"/>
      <c r="BVM79" s="111"/>
      <c r="BVN79" s="111"/>
      <c r="BVO79" s="111"/>
      <c r="BVP79" s="111"/>
      <c r="BVQ79" s="111"/>
      <c r="BVR79" s="111"/>
      <c r="BVS79" s="111"/>
      <c r="BVT79" s="111"/>
      <c r="BVU79" s="111"/>
      <c r="BVV79" s="111"/>
      <c r="BVW79" s="111"/>
      <c r="BVX79" s="111"/>
      <c r="BVY79" s="111"/>
      <c r="BVZ79" s="111"/>
      <c r="BWA79" s="111"/>
      <c r="BWB79" s="111"/>
      <c r="BWC79" s="111"/>
      <c r="BWD79" s="111"/>
      <c r="BWE79" s="111"/>
      <c r="BWF79" s="111"/>
      <c r="BWG79" s="111"/>
      <c r="BWH79" s="111"/>
      <c r="BWI79" s="111"/>
      <c r="BWJ79" s="111"/>
      <c r="BWK79" s="111"/>
      <c r="BWL79" s="111"/>
      <c r="BWM79" s="111"/>
      <c r="BWN79" s="111"/>
      <c r="BWO79" s="111"/>
      <c r="BWP79" s="111"/>
      <c r="BWQ79" s="111"/>
      <c r="BWR79" s="111"/>
      <c r="BWS79" s="111"/>
      <c r="BWT79" s="111"/>
      <c r="BWU79" s="111"/>
      <c r="BWV79" s="111"/>
      <c r="BWW79" s="111"/>
      <c r="BWX79" s="111"/>
      <c r="BWY79" s="111"/>
      <c r="BWZ79" s="111"/>
      <c r="BXA79" s="111"/>
      <c r="BXB79" s="111"/>
      <c r="BXC79" s="111"/>
      <c r="BXD79" s="111"/>
      <c r="BXE79" s="111"/>
      <c r="BXF79" s="111"/>
      <c r="BXG79" s="111"/>
      <c r="BXH79" s="111"/>
      <c r="BXI79" s="111"/>
      <c r="BXJ79" s="111"/>
      <c r="BXK79" s="111"/>
      <c r="BXL79" s="111"/>
      <c r="BXM79" s="111"/>
      <c r="BXN79" s="111"/>
      <c r="BXO79" s="111"/>
      <c r="BXP79" s="111"/>
      <c r="BXQ79" s="111"/>
      <c r="BXR79" s="111"/>
      <c r="BXS79" s="111"/>
      <c r="BXT79" s="111"/>
      <c r="BXU79" s="111"/>
      <c r="BXV79" s="111"/>
      <c r="BXW79" s="111"/>
      <c r="BXX79" s="111"/>
      <c r="BXY79" s="111"/>
      <c r="BXZ79" s="111"/>
      <c r="BYA79" s="111"/>
      <c r="BYB79" s="111"/>
      <c r="BYC79" s="111"/>
      <c r="BYD79" s="111"/>
      <c r="BYE79" s="111"/>
      <c r="BYF79" s="111"/>
      <c r="BYG79" s="111"/>
      <c r="BYH79" s="111"/>
      <c r="BYI79" s="111"/>
      <c r="BYJ79" s="111"/>
      <c r="BYK79" s="111"/>
      <c r="BYL79" s="111"/>
      <c r="BYM79" s="111"/>
      <c r="BYN79" s="111"/>
      <c r="BYO79" s="111"/>
      <c r="BYP79" s="111"/>
      <c r="BYQ79" s="111"/>
      <c r="BYR79" s="111"/>
      <c r="BYS79" s="111"/>
      <c r="BYT79" s="111"/>
      <c r="BYU79" s="111"/>
      <c r="BYV79" s="111"/>
      <c r="BYW79" s="111"/>
      <c r="BYX79" s="111"/>
      <c r="BYY79" s="111"/>
      <c r="BYZ79" s="111"/>
      <c r="BZA79" s="111"/>
      <c r="BZB79" s="111"/>
      <c r="BZC79" s="111"/>
      <c r="BZD79" s="111"/>
      <c r="BZE79" s="111"/>
      <c r="BZF79" s="111"/>
      <c r="BZG79" s="111"/>
      <c r="BZH79" s="111"/>
      <c r="BZI79" s="111"/>
      <c r="BZJ79" s="111"/>
      <c r="BZK79" s="111"/>
      <c r="BZL79" s="111"/>
      <c r="BZM79" s="111"/>
      <c r="BZN79" s="111"/>
      <c r="BZO79" s="111"/>
      <c r="BZP79" s="111"/>
      <c r="BZQ79" s="111"/>
      <c r="BZR79" s="111"/>
      <c r="BZS79" s="111"/>
      <c r="BZT79" s="111"/>
      <c r="BZU79" s="111"/>
      <c r="BZV79" s="111"/>
      <c r="BZW79" s="111"/>
      <c r="BZX79" s="111"/>
      <c r="BZY79" s="111"/>
      <c r="BZZ79" s="111"/>
      <c r="CAA79" s="111"/>
      <c r="CAB79" s="111"/>
      <c r="CAC79" s="111"/>
      <c r="CAD79" s="111"/>
      <c r="CAE79" s="111"/>
      <c r="CAF79" s="111"/>
      <c r="CAG79" s="111"/>
      <c r="CAH79" s="111"/>
      <c r="CAI79" s="111"/>
      <c r="CAJ79" s="111"/>
      <c r="CAK79" s="111"/>
      <c r="CAL79" s="111"/>
      <c r="CAM79" s="111"/>
      <c r="CAN79" s="111"/>
      <c r="CAO79" s="111"/>
      <c r="CAP79" s="111"/>
      <c r="CAQ79" s="111"/>
      <c r="CAR79" s="111"/>
      <c r="CAS79" s="111"/>
      <c r="CAT79" s="111"/>
      <c r="CAU79" s="111"/>
      <c r="CAV79" s="111"/>
      <c r="CAW79" s="111"/>
      <c r="CAX79" s="111"/>
      <c r="CAY79" s="111"/>
      <c r="CAZ79" s="111"/>
      <c r="CBA79" s="111"/>
      <c r="CBB79" s="111"/>
      <c r="CBC79" s="111"/>
      <c r="CBD79" s="111"/>
      <c r="CBE79" s="111"/>
      <c r="CBF79" s="111"/>
      <c r="CBG79" s="111"/>
      <c r="CBH79" s="111"/>
      <c r="CBI79" s="111"/>
      <c r="CBJ79" s="111"/>
      <c r="CBK79" s="111"/>
      <c r="CBL79" s="111"/>
      <c r="CBM79" s="111"/>
      <c r="CBN79" s="111"/>
      <c r="CBO79" s="111"/>
      <c r="CBP79" s="111"/>
      <c r="CBQ79" s="111"/>
      <c r="CBR79" s="111"/>
      <c r="CBS79" s="111"/>
      <c r="CBT79" s="111"/>
      <c r="CBU79" s="111"/>
      <c r="CBV79" s="111"/>
      <c r="CBW79" s="111"/>
      <c r="CBX79" s="111"/>
      <c r="CBY79" s="111"/>
      <c r="CBZ79" s="111"/>
      <c r="CCA79" s="111"/>
      <c r="CCB79" s="111"/>
      <c r="CCC79" s="111"/>
      <c r="CCD79" s="111"/>
      <c r="CCE79" s="111"/>
      <c r="CCF79" s="111"/>
      <c r="CCG79" s="111"/>
      <c r="CCH79" s="111"/>
      <c r="CCI79" s="111"/>
      <c r="CCJ79" s="111"/>
      <c r="CCK79" s="111"/>
      <c r="CCL79" s="111"/>
      <c r="CCM79" s="111"/>
      <c r="CCN79" s="111"/>
      <c r="CCO79" s="111"/>
      <c r="CCP79" s="111"/>
      <c r="CCQ79" s="111"/>
      <c r="CCR79" s="111"/>
      <c r="CCS79" s="111"/>
      <c r="CCT79" s="111"/>
      <c r="CCU79" s="111"/>
      <c r="CCV79" s="111"/>
      <c r="CCW79" s="111"/>
      <c r="CCX79" s="111"/>
      <c r="CCY79" s="111"/>
      <c r="CCZ79" s="111"/>
      <c r="CDA79" s="111"/>
      <c r="CDB79" s="111"/>
      <c r="CDC79" s="111"/>
      <c r="CDD79" s="111"/>
      <c r="CDE79" s="111"/>
      <c r="CDF79" s="111"/>
      <c r="CDG79" s="111"/>
      <c r="CDH79" s="111"/>
      <c r="CDI79" s="111"/>
      <c r="CDJ79" s="111"/>
      <c r="CDK79" s="111"/>
      <c r="CDL79" s="111"/>
      <c r="CDM79" s="111"/>
      <c r="CDN79" s="111"/>
      <c r="CDO79" s="111"/>
      <c r="CDP79" s="111"/>
      <c r="CDQ79" s="111"/>
      <c r="CDR79" s="111"/>
      <c r="CDS79" s="111"/>
      <c r="CDT79" s="111"/>
      <c r="CDU79" s="111"/>
      <c r="CDV79" s="111"/>
      <c r="CDW79" s="111"/>
      <c r="CDX79" s="111"/>
      <c r="CDY79" s="111"/>
      <c r="CDZ79" s="111"/>
      <c r="CEA79" s="111"/>
      <c r="CEB79" s="111"/>
      <c r="CEC79" s="111"/>
      <c r="CED79" s="111"/>
      <c r="CEE79" s="111"/>
      <c r="CEF79" s="111"/>
      <c r="CEG79" s="111"/>
      <c r="CEH79" s="111"/>
      <c r="CEI79" s="111"/>
      <c r="CEJ79" s="111"/>
      <c r="CEK79" s="111"/>
      <c r="CEL79" s="111"/>
      <c r="CEM79" s="111"/>
      <c r="CEN79" s="111"/>
      <c r="CEO79" s="111"/>
      <c r="CEP79" s="111"/>
      <c r="CEQ79" s="111"/>
      <c r="CER79" s="111"/>
      <c r="CES79" s="111"/>
      <c r="CET79" s="111"/>
      <c r="CEU79" s="111"/>
      <c r="CEV79" s="111"/>
      <c r="CEW79" s="111"/>
      <c r="CEX79" s="111"/>
      <c r="CEY79" s="111"/>
      <c r="CEZ79" s="111"/>
      <c r="CFA79" s="111"/>
      <c r="CFB79" s="111"/>
      <c r="CFC79" s="111"/>
      <c r="CFD79" s="111"/>
      <c r="CFE79" s="111"/>
      <c r="CFF79" s="111"/>
      <c r="CFG79" s="111"/>
      <c r="CFH79" s="111"/>
      <c r="CFI79" s="111"/>
      <c r="CFJ79" s="111"/>
      <c r="CFK79" s="111"/>
      <c r="CFL79" s="111"/>
      <c r="CFM79" s="111"/>
      <c r="CFN79" s="111"/>
      <c r="CFO79" s="111"/>
      <c r="CFP79" s="111"/>
      <c r="CFQ79" s="111"/>
      <c r="CFR79" s="111"/>
      <c r="CFS79" s="111"/>
      <c r="CFT79" s="111"/>
      <c r="CFU79" s="111"/>
      <c r="CFV79" s="111"/>
      <c r="CFW79" s="111"/>
      <c r="CFX79" s="111"/>
      <c r="CFY79" s="111"/>
      <c r="CFZ79" s="111"/>
      <c r="CGA79" s="111"/>
      <c r="CGB79" s="111"/>
      <c r="CGC79" s="111"/>
      <c r="CGD79" s="111"/>
      <c r="CGE79" s="111"/>
      <c r="CGF79" s="111"/>
      <c r="CGG79" s="111"/>
      <c r="CGH79" s="111"/>
      <c r="CGI79" s="111"/>
      <c r="CGJ79" s="111"/>
      <c r="CGK79" s="111"/>
      <c r="CGL79" s="111"/>
      <c r="CGM79" s="111"/>
      <c r="CGN79" s="111"/>
      <c r="CGO79" s="111"/>
      <c r="CGP79" s="111"/>
      <c r="CGQ79" s="111"/>
      <c r="CGR79" s="111"/>
      <c r="CGS79" s="111"/>
      <c r="CGT79" s="111"/>
      <c r="CGU79" s="111"/>
      <c r="CGV79" s="111"/>
      <c r="CGW79" s="111"/>
      <c r="CGX79" s="111"/>
      <c r="CGY79" s="111"/>
      <c r="CGZ79" s="111"/>
      <c r="CHA79" s="111"/>
      <c r="CHB79" s="111"/>
      <c r="CHC79" s="111"/>
      <c r="CHD79" s="111"/>
      <c r="CHE79" s="111"/>
      <c r="CHF79" s="111"/>
      <c r="CHG79" s="111"/>
      <c r="CHH79" s="111"/>
      <c r="CHI79" s="111"/>
      <c r="CHJ79" s="111"/>
      <c r="CHK79" s="111"/>
      <c r="CHL79" s="111"/>
      <c r="CHM79" s="111"/>
      <c r="CHN79" s="111"/>
      <c r="CHO79" s="111"/>
      <c r="CHP79" s="111"/>
      <c r="CHQ79" s="111"/>
      <c r="CHR79" s="111"/>
      <c r="CHS79" s="111"/>
      <c r="CHT79" s="111"/>
      <c r="CHU79" s="111"/>
      <c r="CHV79" s="111"/>
      <c r="CHW79" s="111"/>
      <c r="CHX79" s="111"/>
      <c r="CHY79" s="111"/>
      <c r="CHZ79" s="111"/>
      <c r="CIA79" s="111"/>
      <c r="CIB79" s="111"/>
      <c r="CIC79" s="111"/>
      <c r="CID79" s="111"/>
      <c r="CIE79" s="111"/>
      <c r="CIF79" s="111"/>
      <c r="CIG79" s="111"/>
      <c r="CIH79" s="111"/>
      <c r="CII79" s="111"/>
      <c r="CIJ79" s="111"/>
      <c r="CIK79" s="111"/>
      <c r="CIL79" s="111"/>
      <c r="CIM79" s="111"/>
      <c r="CIN79" s="111"/>
      <c r="CIO79" s="111"/>
      <c r="CIP79" s="111"/>
      <c r="CIQ79" s="111"/>
      <c r="CIR79" s="111"/>
      <c r="CIS79" s="111"/>
      <c r="CIT79" s="111"/>
      <c r="CIU79" s="111"/>
      <c r="CIV79" s="111"/>
      <c r="CIW79" s="111"/>
      <c r="CIX79" s="111"/>
      <c r="CIY79" s="111"/>
      <c r="CIZ79" s="111"/>
      <c r="CJA79" s="111"/>
      <c r="CJB79" s="111"/>
      <c r="CJC79" s="111"/>
      <c r="CJD79" s="111"/>
      <c r="CJE79" s="111"/>
      <c r="CJF79" s="111"/>
      <c r="CJG79" s="111"/>
      <c r="CJH79" s="111"/>
      <c r="CJI79" s="111"/>
      <c r="CJJ79" s="111"/>
      <c r="CJK79" s="111"/>
      <c r="CJL79" s="111"/>
      <c r="CJM79" s="111"/>
      <c r="CJN79" s="111"/>
      <c r="CJO79" s="111"/>
      <c r="CJP79" s="111"/>
      <c r="CJQ79" s="111"/>
      <c r="CJR79" s="111"/>
      <c r="CJS79" s="111"/>
      <c r="CJT79" s="111"/>
      <c r="CJU79" s="111"/>
      <c r="CJV79" s="111"/>
      <c r="CJW79" s="111"/>
      <c r="CJX79" s="111"/>
      <c r="CJY79" s="111"/>
      <c r="CJZ79" s="111"/>
      <c r="CKA79" s="111"/>
      <c r="CKB79" s="111"/>
      <c r="CKC79" s="111"/>
      <c r="CKD79" s="111"/>
      <c r="CKE79" s="111"/>
      <c r="CKF79" s="111"/>
      <c r="CKG79" s="111"/>
      <c r="CKH79" s="111"/>
      <c r="CKI79" s="111"/>
      <c r="CKJ79" s="111"/>
      <c r="CKK79" s="111"/>
      <c r="CKL79" s="111"/>
      <c r="CKM79" s="111"/>
      <c r="CKN79" s="111"/>
      <c r="CKO79" s="111"/>
      <c r="CKP79" s="111"/>
      <c r="CKQ79" s="111"/>
      <c r="CKR79" s="111"/>
      <c r="CKS79" s="111"/>
      <c r="CKT79" s="111"/>
      <c r="CKU79" s="111"/>
      <c r="CKV79" s="111"/>
      <c r="CKW79" s="111"/>
      <c r="CKX79" s="111"/>
      <c r="CKY79" s="111"/>
      <c r="CKZ79" s="111"/>
      <c r="CLA79" s="111"/>
      <c r="CLB79" s="111"/>
      <c r="CLC79" s="111"/>
      <c r="CLD79" s="111"/>
      <c r="CLE79" s="111"/>
      <c r="CLF79" s="111"/>
      <c r="CLG79" s="111"/>
      <c r="CLH79" s="111"/>
      <c r="CLI79" s="111"/>
      <c r="CLJ79" s="111"/>
      <c r="CLK79" s="111"/>
      <c r="CLL79" s="111"/>
      <c r="CLM79" s="111"/>
      <c r="CLN79" s="111"/>
      <c r="CLO79" s="111"/>
      <c r="CLP79" s="111"/>
      <c r="CLQ79" s="111"/>
      <c r="CLR79" s="111"/>
      <c r="CLS79" s="111"/>
      <c r="CLT79" s="111"/>
      <c r="CLU79" s="111"/>
      <c r="CLV79" s="111"/>
      <c r="CLW79" s="111"/>
      <c r="CLX79" s="111"/>
      <c r="CLY79" s="111"/>
      <c r="CLZ79" s="111"/>
      <c r="CMA79" s="111"/>
      <c r="CMB79" s="111"/>
      <c r="CMC79" s="111"/>
      <c r="CMD79" s="111"/>
      <c r="CME79" s="111"/>
      <c r="CMF79" s="111"/>
      <c r="CMG79" s="111"/>
      <c r="CMH79" s="111"/>
      <c r="CMI79" s="111"/>
      <c r="CMJ79" s="111"/>
      <c r="CMK79" s="111"/>
      <c r="CML79" s="111"/>
      <c r="CMM79" s="111"/>
      <c r="CMN79" s="111"/>
      <c r="CMO79" s="111"/>
      <c r="CMP79" s="111"/>
      <c r="CMQ79" s="111"/>
      <c r="CMR79" s="111"/>
      <c r="CMS79" s="111"/>
      <c r="CMT79" s="111"/>
      <c r="CMU79" s="111"/>
      <c r="CMV79" s="111"/>
      <c r="CMW79" s="111"/>
      <c r="CMX79" s="111"/>
      <c r="CMY79" s="111"/>
      <c r="CMZ79" s="111"/>
      <c r="CNA79" s="111"/>
      <c r="CNB79" s="111"/>
      <c r="CNC79" s="111"/>
      <c r="CND79" s="111"/>
      <c r="CNE79" s="111"/>
      <c r="CNF79" s="111"/>
      <c r="CNG79" s="111"/>
      <c r="CNH79" s="111"/>
      <c r="CNI79" s="111"/>
      <c r="CNJ79" s="111"/>
      <c r="CNK79" s="111"/>
      <c r="CNL79" s="111"/>
      <c r="CNM79" s="111"/>
      <c r="CNN79" s="111"/>
      <c r="CNO79" s="111"/>
      <c r="CNP79" s="111"/>
      <c r="CNQ79" s="111"/>
      <c r="CNR79" s="111"/>
      <c r="CNS79" s="111"/>
      <c r="CNT79" s="111"/>
      <c r="CNU79" s="111"/>
      <c r="CNV79" s="111"/>
      <c r="CNW79" s="111"/>
      <c r="CNX79" s="111"/>
      <c r="CNY79" s="111"/>
      <c r="CNZ79" s="111"/>
      <c r="COA79" s="111"/>
      <c r="COB79" s="111"/>
      <c r="COC79" s="111"/>
      <c r="COD79" s="111"/>
      <c r="COE79" s="111"/>
      <c r="COF79" s="111"/>
      <c r="COG79" s="111"/>
      <c r="COH79" s="111"/>
      <c r="COI79" s="111"/>
      <c r="COJ79" s="111"/>
      <c r="COK79" s="111"/>
      <c r="COL79" s="111"/>
      <c r="COM79" s="111"/>
      <c r="CON79" s="111"/>
      <c r="COO79" s="111"/>
      <c r="COP79" s="111"/>
      <c r="COQ79" s="111"/>
      <c r="COR79" s="111"/>
      <c r="COS79" s="111"/>
      <c r="COT79" s="111"/>
      <c r="COU79" s="111"/>
      <c r="COV79" s="111"/>
      <c r="COW79" s="111"/>
      <c r="COX79" s="111"/>
      <c r="COY79" s="111"/>
      <c r="COZ79" s="111"/>
      <c r="CPA79" s="111"/>
      <c r="CPB79" s="111"/>
      <c r="CPC79" s="111"/>
      <c r="CPD79" s="111"/>
      <c r="CPE79" s="111"/>
      <c r="CPF79" s="111"/>
      <c r="CPG79" s="111"/>
      <c r="CPH79" s="111"/>
      <c r="CPI79" s="111"/>
      <c r="CPJ79" s="111"/>
      <c r="CPK79" s="111"/>
      <c r="CPL79" s="111"/>
      <c r="CPM79" s="111"/>
      <c r="CPN79" s="111"/>
      <c r="CPO79" s="111"/>
      <c r="CPP79" s="111"/>
      <c r="CPQ79" s="111"/>
      <c r="CPR79" s="111"/>
      <c r="CPS79" s="111"/>
      <c r="CPT79" s="111"/>
      <c r="CPU79" s="111"/>
      <c r="CPV79" s="111"/>
      <c r="CPW79" s="111"/>
      <c r="CPX79" s="111"/>
      <c r="CPY79" s="111"/>
      <c r="CPZ79" s="111"/>
      <c r="CQA79" s="111"/>
      <c r="CQB79" s="111"/>
      <c r="CQC79" s="111"/>
      <c r="CQD79" s="111"/>
      <c r="CQE79" s="111"/>
      <c r="CQF79" s="111"/>
      <c r="CQG79" s="111"/>
      <c r="CQH79" s="111"/>
      <c r="CQI79" s="111"/>
      <c r="CQJ79" s="111"/>
      <c r="CQK79" s="111"/>
      <c r="CQL79" s="111"/>
      <c r="CQM79" s="111"/>
      <c r="CQN79" s="111"/>
      <c r="CQO79" s="111"/>
      <c r="CQP79" s="111"/>
      <c r="CQQ79" s="111"/>
      <c r="CQR79" s="111"/>
      <c r="CQS79" s="111"/>
      <c r="CQT79" s="111"/>
      <c r="CQU79" s="111"/>
      <c r="CQV79" s="111"/>
      <c r="CQW79" s="111"/>
      <c r="CQX79" s="111"/>
      <c r="CQY79" s="111"/>
      <c r="CQZ79" s="111"/>
      <c r="CRA79" s="111"/>
      <c r="CRB79" s="111"/>
      <c r="CRC79" s="111"/>
      <c r="CRD79" s="111"/>
      <c r="CRE79" s="111"/>
      <c r="CRF79" s="111"/>
      <c r="CRG79" s="111"/>
      <c r="CRH79" s="111"/>
      <c r="CRI79" s="111"/>
      <c r="CRJ79" s="111"/>
      <c r="CRK79" s="111"/>
      <c r="CRL79" s="111"/>
      <c r="CRM79" s="111"/>
      <c r="CRN79" s="111"/>
      <c r="CRO79" s="111"/>
      <c r="CRP79" s="111"/>
      <c r="CRQ79" s="111"/>
      <c r="CRR79" s="111"/>
      <c r="CRS79" s="111"/>
      <c r="CRT79" s="111"/>
      <c r="CRU79" s="111"/>
      <c r="CRV79" s="111"/>
      <c r="CRW79" s="111"/>
      <c r="CRX79" s="111"/>
      <c r="CRY79" s="111"/>
      <c r="CRZ79" s="111"/>
      <c r="CSA79" s="111"/>
      <c r="CSB79" s="111"/>
      <c r="CSC79" s="111"/>
      <c r="CSD79" s="111"/>
      <c r="CSE79" s="111"/>
      <c r="CSF79" s="111"/>
      <c r="CSG79" s="111"/>
      <c r="CSH79" s="111"/>
      <c r="CSI79" s="111"/>
      <c r="CSJ79" s="111"/>
      <c r="CSK79" s="111"/>
      <c r="CSL79" s="111"/>
      <c r="CSM79" s="111"/>
      <c r="CSN79" s="111"/>
      <c r="CSO79" s="111"/>
      <c r="CSP79" s="111"/>
      <c r="CSQ79" s="111"/>
      <c r="CSR79" s="111"/>
      <c r="CSS79" s="111"/>
      <c r="CST79" s="111"/>
      <c r="CSU79" s="111"/>
      <c r="CSV79" s="111"/>
      <c r="CSW79" s="111"/>
      <c r="CSX79" s="111"/>
      <c r="CSY79" s="111"/>
      <c r="CSZ79" s="111"/>
      <c r="CTA79" s="111"/>
      <c r="CTB79" s="111"/>
      <c r="CTC79" s="111"/>
      <c r="CTD79" s="111"/>
      <c r="CTE79" s="111"/>
      <c r="CTF79" s="111"/>
      <c r="CTG79" s="111"/>
      <c r="CTH79" s="111"/>
      <c r="CTI79" s="111"/>
      <c r="CTJ79" s="111"/>
      <c r="CTK79" s="111"/>
      <c r="CTL79" s="111"/>
      <c r="CTM79" s="111"/>
      <c r="CTN79" s="111"/>
      <c r="CTO79" s="111"/>
      <c r="CTP79" s="111"/>
      <c r="CTQ79" s="111"/>
      <c r="CTR79" s="111"/>
      <c r="CTS79" s="111"/>
      <c r="CTT79" s="111"/>
      <c r="CTU79" s="111"/>
      <c r="CTV79" s="111"/>
      <c r="CTW79" s="111"/>
      <c r="CTX79" s="111"/>
      <c r="CTY79" s="111"/>
      <c r="CTZ79" s="111"/>
      <c r="CUA79" s="111"/>
      <c r="CUB79" s="111"/>
      <c r="CUC79" s="111"/>
      <c r="CUD79" s="111"/>
      <c r="CUE79" s="111"/>
      <c r="CUF79" s="111"/>
      <c r="CUG79" s="111"/>
      <c r="CUH79" s="111"/>
      <c r="CUI79" s="111"/>
      <c r="CUJ79" s="111"/>
      <c r="CUK79" s="111"/>
      <c r="CUL79" s="111"/>
      <c r="CUM79" s="111"/>
      <c r="CUN79" s="111"/>
      <c r="CUO79" s="111"/>
      <c r="CUP79" s="111"/>
      <c r="CUQ79" s="111"/>
      <c r="CUR79" s="111"/>
      <c r="CUS79" s="111"/>
      <c r="CUT79" s="111"/>
      <c r="CUU79" s="111"/>
      <c r="CUV79" s="111"/>
      <c r="CUW79" s="111"/>
      <c r="CUX79" s="111"/>
      <c r="CUY79" s="111"/>
      <c r="CUZ79" s="111"/>
      <c r="CVA79" s="111"/>
      <c r="CVB79" s="111"/>
      <c r="CVC79" s="111"/>
      <c r="CVD79" s="111"/>
      <c r="CVE79" s="111"/>
      <c r="CVF79" s="111"/>
      <c r="CVG79" s="111"/>
      <c r="CVH79" s="111"/>
      <c r="CVI79" s="111"/>
      <c r="CVJ79" s="111"/>
      <c r="CVK79" s="111"/>
      <c r="CVL79" s="111"/>
      <c r="CVM79" s="111"/>
      <c r="CVN79" s="111"/>
      <c r="CVO79" s="111"/>
      <c r="CVP79" s="111"/>
      <c r="CVQ79" s="111"/>
      <c r="CVR79" s="111"/>
      <c r="CVS79" s="111"/>
      <c r="CVT79" s="111"/>
      <c r="CVU79" s="111"/>
      <c r="CVV79" s="111"/>
      <c r="CVW79" s="111"/>
      <c r="CVX79" s="111"/>
      <c r="CVY79" s="111"/>
      <c r="CVZ79" s="111"/>
      <c r="CWA79" s="111"/>
      <c r="CWB79" s="111"/>
      <c r="CWC79" s="111"/>
      <c r="CWD79" s="111"/>
      <c r="CWE79" s="111"/>
      <c r="CWF79" s="111"/>
      <c r="CWG79" s="111"/>
      <c r="CWH79" s="111"/>
      <c r="CWI79" s="111"/>
      <c r="CWJ79" s="111"/>
      <c r="CWK79" s="111"/>
      <c r="CWL79" s="111"/>
      <c r="CWM79" s="111"/>
      <c r="CWN79" s="111"/>
      <c r="CWO79" s="111"/>
      <c r="CWP79" s="111"/>
      <c r="CWQ79" s="111"/>
      <c r="CWR79" s="111"/>
      <c r="CWS79" s="111"/>
      <c r="CWT79" s="111"/>
      <c r="CWU79" s="111"/>
      <c r="CWV79" s="111"/>
      <c r="CWW79" s="111"/>
      <c r="CWX79" s="111"/>
      <c r="CWY79" s="111"/>
      <c r="CWZ79" s="111"/>
      <c r="CXA79" s="111"/>
      <c r="CXB79" s="111"/>
      <c r="CXC79" s="111"/>
      <c r="CXD79" s="111"/>
      <c r="CXE79" s="111"/>
      <c r="CXF79" s="111"/>
      <c r="CXG79" s="111"/>
      <c r="CXH79" s="111"/>
      <c r="CXI79" s="111"/>
      <c r="CXJ79" s="111"/>
      <c r="CXK79" s="111"/>
      <c r="CXL79" s="111"/>
      <c r="CXM79" s="111"/>
      <c r="CXN79" s="111"/>
      <c r="CXO79" s="111"/>
      <c r="CXP79" s="111"/>
      <c r="CXQ79" s="111"/>
      <c r="CXR79" s="111"/>
      <c r="CXS79" s="111"/>
      <c r="CXT79" s="111"/>
      <c r="CXU79" s="111"/>
      <c r="CXV79" s="111"/>
      <c r="CXW79" s="111"/>
      <c r="CXX79" s="111"/>
      <c r="CXY79" s="111"/>
      <c r="CXZ79" s="111"/>
      <c r="CYA79" s="111"/>
      <c r="CYB79" s="111"/>
      <c r="CYC79" s="111"/>
      <c r="CYD79" s="111"/>
      <c r="CYE79" s="111"/>
      <c r="CYF79" s="111"/>
      <c r="CYG79" s="111"/>
      <c r="CYH79" s="111"/>
      <c r="CYI79" s="111"/>
      <c r="CYJ79" s="111"/>
      <c r="CYK79" s="111"/>
      <c r="CYL79" s="111"/>
      <c r="CYM79" s="111"/>
      <c r="CYN79" s="111"/>
      <c r="CYO79" s="111"/>
      <c r="CYP79" s="111"/>
      <c r="CYQ79" s="111"/>
      <c r="CYR79" s="111"/>
      <c r="CYS79" s="111"/>
      <c r="CYT79" s="111"/>
      <c r="CYU79" s="111"/>
      <c r="CYV79" s="111"/>
      <c r="CYW79" s="111"/>
      <c r="CYX79" s="111"/>
      <c r="CYY79" s="111"/>
      <c r="CYZ79" s="111"/>
      <c r="CZA79" s="111"/>
      <c r="CZB79" s="111"/>
      <c r="CZC79" s="111"/>
      <c r="CZD79" s="111"/>
      <c r="CZE79" s="111"/>
      <c r="CZF79" s="111"/>
      <c r="CZG79" s="111"/>
      <c r="CZH79" s="111"/>
      <c r="CZI79" s="111"/>
      <c r="CZJ79" s="111"/>
      <c r="CZK79" s="111"/>
      <c r="CZL79" s="111"/>
      <c r="CZM79" s="111"/>
      <c r="CZN79" s="111"/>
      <c r="CZO79" s="111"/>
      <c r="CZP79" s="111"/>
      <c r="CZQ79" s="111"/>
      <c r="CZR79" s="111"/>
      <c r="CZS79" s="111"/>
      <c r="CZT79" s="111"/>
      <c r="CZU79" s="111"/>
      <c r="CZV79" s="111"/>
      <c r="CZW79" s="111"/>
      <c r="CZX79" s="111"/>
      <c r="CZY79" s="111"/>
      <c r="CZZ79" s="111"/>
      <c r="DAA79" s="111"/>
      <c r="DAB79" s="111"/>
      <c r="DAC79" s="111"/>
      <c r="DAD79" s="111"/>
      <c r="DAE79" s="111"/>
      <c r="DAF79" s="111"/>
      <c r="DAG79" s="111"/>
      <c r="DAH79" s="111"/>
      <c r="DAI79" s="111"/>
      <c r="DAJ79" s="111"/>
      <c r="DAK79" s="111"/>
      <c r="DAL79" s="111"/>
      <c r="DAM79" s="111"/>
      <c r="DAN79" s="111"/>
      <c r="DAO79" s="111"/>
      <c r="DAP79" s="111"/>
      <c r="DAQ79" s="111"/>
      <c r="DAR79" s="111"/>
      <c r="DAS79" s="111"/>
      <c r="DAT79" s="111"/>
      <c r="DAU79" s="111"/>
      <c r="DAV79" s="111"/>
      <c r="DAW79" s="111"/>
      <c r="DAX79" s="111"/>
      <c r="DAY79" s="111"/>
      <c r="DAZ79" s="111"/>
      <c r="DBA79" s="111"/>
      <c r="DBB79" s="111"/>
      <c r="DBC79" s="111"/>
      <c r="DBD79" s="111"/>
      <c r="DBE79" s="111"/>
      <c r="DBF79" s="111"/>
      <c r="DBG79" s="111"/>
      <c r="DBH79" s="111"/>
      <c r="DBI79" s="111"/>
      <c r="DBJ79" s="111"/>
      <c r="DBK79" s="111"/>
      <c r="DBL79" s="111"/>
      <c r="DBM79" s="111"/>
      <c r="DBN79" s="111"/>
      <c r="DBO79" s="111"/>
      <c r="DBP79" s="111"/>
      <c r="DBQ79" s="111"/>
      <c r="DBR79" s="111"/>
      <c r="DBS79" s="111"/>
      <c r="DBT79" s="111"/>
      <c r="DBU79" s="111"/>
      <c r="DBV79" s="111"/>
      <c r="DBW79" s="111"/>
      <c r="DBX79" s="111"/>
      <c r="DBY79" s="111"/>
      <c r="DBZ79" s="111"/>
      <c r="DCA79" s="111"/>
      <c r="DCB79" s="111"/>
      <c r="DCC79" s="111"/>
      <c r="DCD79" s="111"/>
      <c r="DCE79" s="111"/>
      <c r="DCF79" s="111"/>
      <c r="DCG79" s="111"/>
      <c r="DCH79" s="111"/>
      <c r="DCI79" s="111"/>
      <c r="DCJ79" s="111"/>
      <c r="DCK79" s="111"/>
      <c r="DCL79" s="111"/>
      <c r="DCM79" s="111"/>
      <c r="DCN79" s="111"/>
      <c r="DCO79" s="111"/>
      <c r="DCP79" s="111"/>
      <c r="DCQ79" s="111"/>
      <c r="DCR79" s="111"/>
      <c r="DCS79" s="111"/>
      <c r="DCT79" s="111"/>
      <c r="DCU79" s="111"/>
      <c r="DCV79" s="111"/>
      <c r="DCW79" s="111"/>
      <c r="DCX79" s="111"/>
      <c r="DCY79" s="111"/>
      <c r="DCZ79" s="111"/>
      <c r="DDA79" s="111"/>
      <c r="DDB79" s="111"/>
      <c r="DDC79" s="111"/>
      <c r="DDD79" s="111"/>
      <c r="DDE79" s="111"/>
      <c r="DDF79" s="111"/>
      <c r="DDG79" s="111"/>
      <c r="DDH79" s="111"/>
      <c r="DDI79" s="111"/>
      <c r="DDJ79" s="111"/>
      <c r="DDK79" s="111"/>
      <c r="DDL79" s="111"/>
      <c r="DDM79" s="111"/>
      <c r="DDN79" s="111"/>
      <c r="DDO79" s="111"/>
      <c r="DDP79" s="111"/>
      <c r="DDQ79" s="111"/>
      <c r="DDR79" s="111"/>
      <c r="DDS79" s="111"/>
      <c r="DDT79" s="111"/>
      <c r="DDU79" s="111"/>
      <c r="DDV79" s="111"/>
      <c r="DDW79" s="111"/>
      <c r="DDX79" s="111"/>
      <c r="DDY79" s="111"/>
      <c r="DDZ79" s="111"/>
      <c r="DEA79" s="111"/>
      <c r="DEB79" s="111"/>
      <c r="DEC79" s="111"/>
      <c r="DED79" s="111"/>
      <c r="DEE79" s="111"/>
      <c r="DEF79" s="111"/>
      <c r="DEG79" s="111"/>
      <c r="DEH79" s="111"/>
      <c r="DEI79" s="111"/>
      <c r="DEJ79" s="111"/>
      <c r="DEK79" s="111"/>
      <c r="DEL79" s="111"/>
      <c r="DEM79" s="111"/>
      <c r="DEN79" s="111"/>
      <c r="DEO79" s="111"/>
      <c r="DEP79" s="111"/>
      <c r="DEQ79" s="111"/>
      <c r="DER79" s="111"/>
      <c r="DES79" s="111"/>
      <c r="DET79" s="111"/>
      <c r="DEU79" s="111"/>
      <c r="DEV79" s="111"/>
      <c r="DEW79" s="111"/>
      <c r="DEX79" s="111"/>
      <c r="DEY79" s="111"/>
      <c r="DEZ79" s="111"/>
      <c r="DFA79" s="111"/>
      <c r="DFB79" s="111"/>
      <c r="DFC79" s="111"/>
      <c r="DFD79" s="111"/>
      <c r="DFE79" s="111"/>
      <c r="DFF79" s="111"/>
      <c r="DFG79" s="111"/>
      <c r="DFH79" s="111"/>
      <c r="DFI79" s="111"/>
      <c r="DFJ79" s="111"/>
      <c r="DFK79" s="111"/>
      <c r="DFL79" s="111"/>
      <c r="DFM79" s="111"/>
      <c r="DFN79" s="111"/>
      <c r="DFO79" s="111"/>
      <c r="DFP79" s="111"/>
      <c r="DFQ79" s="111"/>
      <c r="DFR79" s="111"/>
      <c r="DFS79" s="111"/>
      <c r="DFT79" s="111"/>
      <c r="DFU79" s="111"/>
      <c r="DFV79" s="111"/>
      <c r="DFW79" s="111"/>
      <c r="DFX79" s="111"/>
      <c r="DFY79" s="111"/>
      <c r="DFZ79" s="111"/>
      <c r="DGA79" s="111"/>
      <c r="DGB79" s="111"/>
      <c r="DGC79" s="111"/>
      <c r="DGD79" s="111"/>
      <c r="DGE79" s="111"/>
      <c r="DGF79" s="111"/>
      <c r="DGG79" s="111"/>
      <c r="DGH79" s="111"/>
      <c r="DGI79" s="111"/>
      <c r="DGJ79" s="111"/>
      <c r="DGK79" s="111"/>
      <c r="DGL79" s="111"/>
      <c r="DGM79" s="111"/>
      <c r="DGN79" s="111"/>
      <c r="DGO79" s="111"/>
      <c r="DGP79" s="111"/>
      <c r="DGQ79" s="111"/>
      <c r="DGR79" s="111"/>
      <c r="DGS79" s="111"/>
      <c r="DGT79" s="111"/>
      <c r="DGU79" s="111"/>
      <c r="DGV79" s="111"/>
      <c r="DGW79" s="111"/>
      <c r="DGX79" s="111"/>
      <c r="DGY79" s="111"/>
      <c r="DGZ79" s="111"/>
      <c r="DHA79" s="111"/>
      <c r="DHB79" s="111"/>
      <c r="DHC79" s="111"/>
      <c r="DHD79" s="111"/>
      <c r="DHE79" s="111"/>
      <c r="DHF79" s="111"/>
      <c r="DHG79" s="111"/>
      <c r="DHH79" s="111"/>
      <c r="DHI79" s="111"/>
      <c r="DHJ79" s="111"/>
      <c r="DHK79" s="111"/>
      <c r="DHL79" s="111"/>
      <c r="DHM79" s="111"/>
      <c r="DHN79" s="111"/>
      <c r="DHO79" s="111"/>
      <c r="DHP79" s="111"/>
      <c r="DHQ79" s="111"/>
      <c r="DHR79" s="111"/>
      <c r="DHS79" s="111"/>
      <c r="DHT79" s="111"/>
      <c r="DHU79" s="111"/>
      <c r="DHV79" s="111"/>
      <c r="DHW79" s="111"/>
      <c r="DHX79" s="111"/>
      <c r="DHY79" s="111"/>
      <c r="DHZ79" s="111"/>
      <c r="DIA79" s="111"/>
      <c r="DIB79" s="111"/>
      <c r="DIC79" s="111"/>
      <c r="DID79" s="111"/>
      <c r="DIE79" s="111"/>
      <c r="DIF79" s="111"/>
      <c r="DIG79" s="111"/>
      <c r="DIH79" s="111"/>
      <c r="DII79" s="111"/>
      <c r="DIJ79" s="111"/>
      <c r="DIK79" s="111"/>
      <c r="DIL79" s="111"/>
      <c r="DIM79" s="111"/>
      <c r="DIN79" s="111"/>
      <c r="DIO79" s="111"/>
      <c r="DIP79" s="111"/>
      <c r="DIQ79" s="111"/>
      <c r="DIR79" s="111"/>
      <c r="DIS79" s="111"/>
      <c r="DIT79" s="111"/>
      <c r="DIU79" s="111"/>
      <c r="DIV79" s="111"/>
      <c r="DIW79" s="111"/>
      <c r="DIX79" s="111"/>
      <c r="DIY79" s="111"/>
      <c r="DIZ79" s="111"/>
      <c r="DJA79" s="111"/>
      <c r="DJB79" s="111"/>
      <c r="DJC79" s="111"/>
      <c r="DJD79" s="111"/>
      <c r="DJE79" s="111"/>
      <c r="DJF79" s="111"/>
    </row>
    <row r="80" spans="1:2970" s="79" customFormat="1" ht="27.6" customHeight="1" x14ac:dyDescent="0.25">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c r="EX80" s="111"/>
      <c r="EY80" s="111"/>
      <c r="EZ80" s="111"/>
      <c r="FA80" s="111"/>
      <c r="FB80" s="111"/>
      <c r="FC80" s="111"/>
      <c r="FD80" s="111"/>
      <c r="FE80" s="111"/>
      <c r="FF80" s="111"/>
      <c r="FG80" s="111"/>
      <c r="FH80" s="111"/>
      <c r="FI80" s="111"/>
      <c r="FJ80" s="111"/>
      <c r="FK80" s="111"/>
      <c r="FL80" s="111"/>
      <c r="FM80" s="111"/>
      <c r="FN80" s="111"/>
      <c r="FO80" s="111"/>
      <c r="FP80" s="111"/>
      <c r="FQ80" s="111"/>
      <c r="FR80" s="111"/>
      <c r="FS80" s="111"/>
      <c r="FT80" s="111"/>
      <c r="FU80" s="111"/>
      <c r="FV80" s="111"/>
      <c r="FW80" s="111"/>
      <c r="FX80" s="111"/>
      <c r="FY80" s="111"/>
      <c r="FZ80" s="111"/>
      <c r="GA80" s="111"/>
      <c r="GB80" s="111"/>
      <c r="GC80" s="111"/>
      <c r="GD80" s="111"/>
      <c r="GE80" s="111"/>
      <c r="GF80" s="111"/>
      <c r="GG80" s="111"/>
      <c r="GH80" s="111"/>
      <c r="GI80" s="111"/>
      <c r="GJ80" s="111"/>
      <c r="GK80" s="111"/>
      <c r="GL80" s="111"/>
      <c r="GM80" s="111"/>
      <c r="GN80" s="111"/>
      <c r="GO80" s="111"/>
      <c r="GP80" s="111"/>
      <c r="GQ80" s="111"/>
      <c r="GR80" s="111"/>
      <c r="GS80" s="111"/>
      <c r="GT80" s="111"/>
      <c r="GU80" s="111"/>
      <c r="GV80" s="111"/>
      <c r="GW80" s="111"/>
      <c r="GX80" s="111"/>
      <c r="GY80" s="111"/>
      <c r="GZ80" s="111"/>
      <c r="HA80" s="111"/>
      <c r="HB80" s="111"/>
      <c r="HC80" s="111"/>
      <c r="HD80" s="111"/>
      <c r="HE80" s="111"/>
      <c r="HF80" s="111"/>
      <c r="HG80" s="111"/>
      <c r="HH80" s="111"/>
      <c r="HI80" s="111"/>
      <c r="HJ80" s="111"/>
      <c r="HK80" s="111"/>
      <c r="HL80" s="111"/>
      <c r="HM80" s="111"/>
      <c r="HN80" s="111"/>
      <c r="HO80" s="111"/>
      <c r="HP80" s="111"/>
      <c r="HQ80" s="111"/>
      <c r="HR80" s="111"/>
      <c r="HS80" s="111"/>
      <c r="HT80" s="111"/>
      <c r="HU80" s="111"/>
      <c r="HV80" s="111"/>
      <c r="HW80" s="111"/>
      <c r="HX80" s="111"/>
      <c r="HY80" s="111"/>
      <c r="HZ80" s="111"/>
      <c r="IA80" s="111"/>
      <c r="IB80" s="111"/>
      <c r="IC80" s="111"/>
      <c r="ID80" s="111"/>
      <c r="IE80" s="111"/>
      <c r="IF80" s="111"/>
      <c r="IG80" s="111"/>
      <c r="IH80" s="111"/>
      <c r="II80" s="111"/>
      <c r="IJ80" s="111"/>
      <c r="IK80" s="111"/>
      <c r="IL80" s="111"/>
      <c r="IM80" s="111"/>
      <c r="IN80" s="111"/>
      <c r="IO80" s="111"/>
      <c r="IP80" s="111"/>
      <c r="IQ80" s="111"/>
      <c r="IR80" s="111"/>
      <c r="IS80" s="111"/>
      <c r="IT80" s="111"/>
      <c r="IU80" s="111"/>
      <c r="IV80" s="111"/>
      <c r="IW80" s="111"/>
      <c r="IX80" s="111"/>
      <c r="IY80" s="111"/>
      <c r="IZ80" s="111"/>
      <c r="JA80" s="111"/>
      <c r="JB80" s="111"/>
      <c r="JC80" s="111"/>
      <c r="JD80" s="111"/>
      <c r="JE80" s="111"/>
      <c r="JF80" s="111"/>
      <c r="JG80" s="111"/>
      <c r="JH80" s="111"/>
      <c r="JI80" s="111"/>
      <c r="JJ80" s="111"/>
      <c r="JK80" s="111"/>
      <c r="JL80" s="111"/>
      <c r="JM80" s="111"/>
      <c r="JN80" s="111"/>
      <c r="JO80" s="111"/>
      <c r="JP80" s="111"/>
      <c r="JQ80" s="111"/>
      <c r="JR80" s="111"/>
      <c r="JS80" s="111"/>
      <c r="JT80" s="111"/>
      <c r="JU80" s="111"/>
      <c r="JV80" s="111"/>
      <c r="JW80" s="111"/>
      <c r="JX80" s="111"/>
      <c r="JY80" s="111"/>
      <c r="JZ80" s="111"/>
      <c r="KA80" s="111"/>
      <c r="KB80" s="111"/>
      <c r="KC80" s="111"/>
      <c r="KD80" s="111"/>
      <c r="KE80" s="111"/>
      <c r="KF80" s="111"/>
      <c r="KG80" s="111"/>
      <c r="KH80" s="111"/>
      <c r="KI80" s="111"/>
      <c r="KJ80" s="111"/>
      <c r="KK80" s="111"/>
      <c r="KL80" s="111"/>
      <c r="KM80" s="111"/>
      <c r="KN80" s="111"/>
      <c r="KO80" s="111"/>
      <c r="KP80" s="111"/>
      <c r="KQ80" s="111"/>
      <c r="KR80" s="111"/>
      <c r="KS80" s="111"/>
      <c r="KT80" s="111"/>
      <c r="KU80" s="111"/>
      <c r="KV80" s="111"/>
      <c r="KW80" s="111"/>
      <c r="KX80" s="111"/>
      <c r="KY80" s="111"/>
      <c r="KZ80" s="111"/>
      <c r="LA80" s="111"/>
      <c r="LB80" s="111"/>
      <c r="LC80" s="111"/>
      <c r="LD80" s="111"/>
      <c r="LE80" s="111"/>
      <c r="LF80" s="111"/>
      <c r="LG80" s="111"/>
      <c r="LH80" s="111"/>
      <c r="LI80" s="111"/>
      <c r="LJ80" s="111"/>
      <c r="LK80" s="111"/>
      <c r="LL80" s="111"/>
      <c r="LM80" s="111"/>
      <c r="LN80" s="111"/>
      <c r="LO80" s="111"/>
      <c r="LP80" s="111"/>
      <c r="LQ80" s="111"/>
      <c r="LR80" s="111"/>
      <c r="LS80" s="111"/>
      <c r="LT80" s="111"/>
      <c r="LU80" s="111"/>
      <c r="LV80" s="111"/>
      <c r="LW80" s="111"/>
      <c r="LX80" s="111"/>
      <c r="LY80" s="111"/>
      <c r="LZ80" s="111"/>
      <c r="MA80" s="111"/>
      <c r="MB80" s="111"/>
      <c r="MC80" s="111"/>
      <c r="MD80" s="111"/>
      <c r="ME80" s="111"/>
      <c r="MF80" s="111"/>
      <c r="MG80" s="111"/>
      <c r="MH80" s="111"/>
      <c r="MI80" s="111"/>
      <c r="MJ80" s="111"/>
      <c r="MK80" s="111"/>
      <c r="ML80" s="111"/>
      <c r="MM80" s="111"/>
      <c r="MN80" s="111"/>
      <c r="MO80" s="111"/>
      <c r="MP80" s="111"/>
      <c r="MQ80" s="111"/>
      <c r="MR80" s="111"/>
      <c r="MS80" s="111"/>
      <c r="MT80" s="111"/>
      <c r="MU80" s="111"/>
      <c r="MV80" s="111"/>
      <c r="MW80" s="111"/>
      <c r="MX80" s="111"/>
      <c r="MY80" s="111"/>
      <c r="MZ80" s="111"/>
      <c r="NA80" s="111"/>
      <c r="NB80" s="111"/>
      <c r="NC80" s="111"/>
      <c r="ND80" s="111"/>
      <c r="NE80" s="111"/>
      <c r="NF80" s="111"/>
      <c r="NG80" s="111"/>
      <c r="NH80" s="111"/>
      <c r="NI80" s="111"/>
      <c r="NJ80" s="111"/>
      <c r="NK80" s="111"/>
      <c r="NL80" s="111"/>
      <c r="NM80" s="111"/>
      <c r="NN80" s="111"/>
      <c r="NO80" s="111"/>
      <c r="NP80" s="111"/>
      <c r="NQ80" s="111"/>
      <c r="NR80" s="111"/>
      <c r="NS80" s="111"/>
      <c r="NT80" s="111"/>
      <c r="NU80" s="111"/>
      <c r="NV80" s="111"/>
      <c r="NW80" s="111"/>
      <c r="NX80" s="111"/>
      <c r="NY80" s="111"/>
      <c r="NZ80" s="111"/>
      <c r="OA80" s="111"/>
      <c r="OB80" s="111"/>
      <c r="OC80" s="111"/>
      <c r="OD80" s="111"/>
      <c r="OE80" s="111"/>
      <c r="OF80" s="111"/>
      <c r="OG80" s="111"/>
      <c r="OH80" s="111"/>
      <c r="OI80" s="111"/>
      <c r="OJ80" s="111"/>
      <c r="OK80" s="111"/>
      <c r="OL80" s="111"/>
      <c r="OM80" s="111"/>
      <c r="ON80" s="111"/>
      <c r="OO80" s="111"/>
      <c r="OP80" s="111"/>
      <c r="OQ80" s="111"/>
      <c r="OR80" s="111"/>
      <c r="OS80" s="111"/>
      <c r="OT80" s="111"/>
      <c r="OU80" s="111"/>
      <c r="OV80" s="111"/>
      <c r="OW80" s="111"/>
      <c r="OX80" s="111"/>
      <c r="OY80" s="111"/>
      <c r="OZ80" s="111"/>
      <c r="PA80" s="111"/>
      <c r="PB80" s="111"/>
      <c r="PC80" s="111"/>
      <c r="PD80" s="111"/>
      <c r="PE80" s="111"/>
      <c r="PF80" s="111"/>
      <c r="PG80" s="111"/>
      <c r="PH80" s="111"/>
      <c r="PI80" s="111"/>
      <c r="PJ80" s="111"/>
      <c r="PK80" s="111"/>
      <c r="PL80" s="111"/>
      <c r="PM80" s="111"/>
      <c r="PN80" s="111"/>
      <c r="PO80" s="111"/>
      <c r="PP80" s="111"/>
      <c r="PQ80" s="111"/>
      <c r="PR80" s="111"/>
      <c r="PS80" s="111"/>
      <c r="PT80" s="111"/>
      <c r="PU80" s="111"/>
      <c r="PV80" s="111"/>
      <c r="PW80" s="111"/>
      <c r="PX80" s="111"/>
      <c r="PY80" s="111"/>
      <c r="PZ80" s="111"/>
      <c r="QA80" s="111"/>
      <c r="QB80" s="111"/>
      <c r="QC80" s="111"/>
      <c r="QD80" s="111"/>
      <c r="QE80" s="111"/>
      <c r="QF80" s="111"/>
      <c r="QG80" s="111"/>
      <c r="QH80" s="111"/>
      <c r="QI80" s="111"/>
      <c r="QJ80" s="111"/>
      <c r="QK80" s="111"/>
      <c r="QL80" s="111"/>
      <c r="QM80" s="111"/>
      <c r="QN80" s="111"/>
      <c r="QO80" s="111"/>
      <c r="QP80" s="111"/>
      <c r="QQ80" s="111"/>
      <c r="QR80" s="111"/>
      <c r="QS80" s="111"/>
      <c r="QT80" s="111"/>
      <c r="QU80" s="111"/>
      <c r="QV80" s="111"/>
      <c r="QW80" s="111"/>
      <c r="QX80" s="111"/>
      <c r="QY80" s="111"/>
      <c r="QZ80" s="111"/>
      <c r="RA80" s="111"/>
      <c r="RB80" s="111"/>
      <c r="RC80" s="111"/>
      <c r="RD80" s="111"/>
      <c r="RE80" s="111"/>
      <c r="RF80" s="111"/>
      <c r="RG80" s="111"/>
      <c r="RH80" s="111"/>
      <c r="RI80" s="111"/>
      <c r="RJ80" s="111"/>
      <c r="RK80" s="111"/>
      <c r="RL80" s="111"/>
      <c r="RM80" s="111"/>
      <c r="RN80" s="111"/>
      <c r="RO80" s="111"/>
      <c r="RP80" s="111"/>
      <c r="RQ80" s="111"/>
      <c r="RR80" s="111"/>
      <c r="RS80" s="111"/>
      <c r="RT80" s="111"/>
      <c r="RU80" s="111"/>
      <c r="RV80" s="111"/>
      <c r="RW80" s="111"/>
      <c r="RX80" s="111"/>
      <c r="RY80" s="111"/>
      <c r="RZ80" s="111"/>
      <c r="SA80" s="111"/>
      <c r="SB80" s="111"/>
      <c r="SC80" s="111"/>
      <c r="SD80" s="111"/>
      <c r="SE80" s="111"/>
      <c r="SF80" s="111"/>
      <c r="SG80" s="111"/>
      <c r="SH80" s="111"/>
      <c r="SI80" s="111"/>
      <c r="SJ80" s="111"/>
      <c r="SK80" s="111"/>
      <c r="SL80" s="111"/>
      <c r="SM80" s="111"/>
      <c r="SN80" s="111"/>
      <c r="SO80" s="111"/>
      <c r="SP80" s="111"/>
      <c r="SQ80" s="111"/>
      <c r="SR80" s="111"/>
      <c r="SS80" s="111"/>
      <c r="ST80" s="111"/>
      <c r="SU80" s="111"/>
      <c r="SV80" s="111"/>
      <c r="SW80" s="111"/>
      <c r="SX80" s="111"/>
      <c r="SY80" s="111"/>
      <c r="SZ80" s="111"/>
      <c r="TA80" s="111"/>
      <c r="TB80" s="111"/>
      <c r="TC80" s="111"/>
      <c r="TD80" s="111"/>
      <c r="TE80" s="111"/>
      <c r="TF80" s="111"/>
      <c r="TG80" s="111"/>
      <c r="TH80" s="111"/>
      <c r="TI80" s="111"/>
      <c r="TJ80" s="111"/>
      <c r="TK80" s="111"/>
      <c r="TL80" s="111"/>
      <c r="TM80" s="111"/>
      <c r="TN80" s="111"/>
      <c r="TO80" s="111"/>
      <c r="TP80" s="111"/>
      <c r="TQ80" s="111"/>
      <c r="TR80" s="111"/>
      <c r="TS80" s="111"/>
      <c r="TT80" s="111"/>
      <c r="TU80" s="111"/>
      <c r="TV80" s="111"/>
      <c r="TW80" s="111"/>
      <c r="TX80" s="111"/>
      <c r="TY80" s="111"/>
      <c r="TZ80" s="111"/>
      <c r="UA80" s="111"/>
      <c r="UB80" s="111"/>
      <c r="UC80" s="111"/>
      <c r="UD80" s="111"/>
      <c r="UE80" s="111"/>
      <c r="UF80" s="111"/>
      <c r="UG80" s="111"/>
      <c r="UH80" s="111"/>
      <c r="UI80" s="111"/>
      <c r="UJ80" s="111"/>
      <c r="UK80" s="111"/>
      <c r="UL80" s="111"/>
      <c r="UM80" s="111"/>
      <c r="UN80" s="111"/>
      <c r="UO80" s="111"/>
      <c r="UP80" s="111"/>
      <c r="UQ80" s="111"/>
      <c r="UR80" s="111"/>
      <c r="US80" s="111"/>
      <c r="UT80" s="111"/>
      <c r="UU80" s="111"/>
      <c r="UV80" s="111"/>
      <c r="UW80" s="111"/>
      <c r="UX80" s="111"/>
      <c r="UY80" s="111"/>
      <c r="UZ80" s="111"/>
      <c r="VA80" s="111"/>
      <c r="VB80" s="111"/>
      <c r="VC80" s="111"/>
      <c r="VD80" s="111"/>
      <c r="VE80" s="111"/>
      <c r="VF80" s="111"/>
      <c r="VG80" s="111"/>
      <c r="VH80" s="111"/>
      <c r="VI80" s="111"/>
      <c r="VJ80" s="111"/>
      <c r="VK80" s="111"/>
      <c r="VL80" s="111"/>
      <c r="VM80" s="111"/>
      <c r="VN80" s="111"/>
      <c r="VO80" s="111"/>
      <c r="VP80" s="111"/>
      <c r="VQ80" s="111"/>
      <c r="VR80" s="111"/>
      <c r="VS80" s="111"/>
      <c r="VT80" s="111"/>
      <c r="VU80" s="111"/>
      <c r="VV80" s="111"/>
      <c r="VW80" s="111"/>
      <c r="VX80" s="111"/>
      <c r="VY80" s="111"/>
      <c r="VZ80" s="111"/>
      <c r="WA80" s="111"/>
      <c r="WB80" s="111"/>
      <c r="WC80" s="111"/>
      <c r="WD80" s="111"/>
      <c r="WE80" s="111"/>
      <c r="WF80" s="111"/>
      <c r="WG80" s="111"/>
      <c r="WH80" s="111"/>
      <c r="WI80" s="111"/>
      <c r="WJ80" s="111"/>
      <c r="WK80" s="111"/>
      <c r="WL80" s="111"/>
      <c r="WM80" s="111"/>
      <c r="WN80" s="111"/>
      <c r="WO80" s="111"/>
      <c r="WP80" s="111"/>
      <c r="WQ80" s="111"/>
      <c r="WR80" s="111"/>
      <c r="WS80" s="111"/>
      <c r="WT80" s="111"/>
      <c r="WU80" s="111"/>
      <c r="WV80" s="111"/>
      <c r="WW80" s="111"/>
      <c r="WX80" s="111"/>
      <c r="WY80" s="111"/>
      <c r="WZ80" s="111"/>
      <c r="XA80" s="111"/>
      <c r="XB80" s="111"/>
      <c r="XC80" s="111"/>
      <c r="XD80" s="111"/>
      <c r="XE80" s="111"/>
      <c r="XF80" s="111"/>
      <c r="XG80" s="111"/>
      <c r="XH80" s="111"/>
      <c r="XI80" s="111"/>
      <c r="XJ80" s="111"/>
      <c r="XK80" s="111"/>
      <c r="XL80" s="111"/>
      <c r="XM80" s="111"/>
      <c r="XN80" s="111"/>
      <c r="XO80" s="111"/>
      <c r="XP80" s="111"/>
      <c r="XQ80" s="111"/>
      <c r="XR80" s="111"/>
      <c r="XS80" s="111"/>
      <c r="XT80" s="111"/>
      <c r="XU80" s="111"/>
      <c r="XV80" s="111"/>
      <c r="XW80" s="111"/>
      <c r="XX80" s="111"/>
      <c r="XY80" s="111"/>
      <c r="XZ80" s="111"/>
      <c r="YA80" s="111"/>
      <c r="YB80" s="111"/>
      <c r="YC80" s="111"/>
      <c r="YD80" s="111"/>
      <c r="YE80" s="111"/>
      <c r="YF80" s="111"/>
      <c r="YG80" s="111"/>
      <c r="YH80" s="111"/>
      <c r="YI80" s="111"/>
      <c r="YJ80" s="111"/>
      <c r="YK80" s="111"/>
      <c r="YL80" s="111"/>
      <c r="YM80" s="111"/>
      <c r="YN80" s="111"/>
      <c r="YO80" s="111"/>
      <c r="YP80" s="111"/>
      <c r="YQ80" s="111"/>
      <c r="YR80" s="111"/>
      <c r="YS80" s="111"/>
      <c r="YT80" s="111"/>
      <c r="YU80" s="111"/>
      <c r="YV80" s="111"/>
      <c r="YW80" s="111"/>
      <c r="YX80" s="111"/>
      <c r="YY80" s="111"/>
      <c r="YZ80" s="111"/>
      <c r="ZA80" s="111"/>
      <c r="ZB80" s="111"/>
      <c r="ZC80" s="111"/>
      <c r="ZD80" s="111"/>
      <c r="ZE80" s="111"/>
      <c r="ZF80" s="111"/>
      <c r="ZG80" s="111"/>
      <c r="ZH80" s="111"/>
      <c r="ZI80" s="111"/>
      <c r="ZJ80" s="111"/>
      <c r="ZK80" s="111"/>
      <c r="ZL80" s="111"/>
      <c r="ZM80" s="111"/>
      <c r="ZN80" s="111"/>
      <c r="ZO80" s="111"/>
      <c r="ZP80" s="111"/>
      <c r="ZQ80" s="111"/>
      <c r="ZR80" s="111"/>
      <c r="ZS80" s="111"/>
      <c r="ZT80" s="111"/>
      <c r="ZU80" s="111"/>
      <c r="ZV80" s="111"/>
      <c r="ZW80" s="111"/>
      <c r="ZX80" s="111"/>
      <c r="ZY80" s="111"/>
      <c r="ZZ80" s="111"/>
      <c r="AAA80" s="111"/>
      <c r="AAB80" s="111"/>
      <c r="AAC80" s="111"/>
      <c r="AAD80" s="111"/>
      <c r="AAE80" s="111"/>
      <c r="AAF80" s="111"/>
      <c r="AAG80" s="111"/>
      <c r="AAH80" s="111"/>
      <c r="AAI80" s="111"/>
      <c r="AAJ80" s="111"/>
      <c r="AAK80" s="111"/>
      <c r="AAL80" s="111"/>
      <c r="AAM80" s="111"/>
      <c r="AAN80" s="111"/>
      <c r="AAO80" s="111"/>
      <c r="AAP80" s="111"/>
      <c r="AAQ80" s="111"/>
      <c r="AAR80" s="111"/>
      <c r="AAS80" s="111"/>
      <c r="AAT80" s="111"/>
      <c r="AAU80" s="111"/>
      <c r="AAV80" s="111"/>
      <c r="AAW80" s="111"/>
      <c r="AAX80" s="111"/>
      <c r="AAY80" s="111"/>
      <c r="AAZ80" s="111"/>
      <c r="ABA80" s="111"/>
      <c r="ABB80" s="111"/>
      <c r="ABC80" s="111"/>
      <c r="ABD80" s="111"/>
      <c r="ABE80" s="111"/>
      <c r="ABF80" s="111"/>
      <c r="ABG80" s="111"/>
      <c r="ABH80" s="111"/>
      <c r="ABI80" s="111"/>
      <c r="ABJ80" s="111"/>
      <c r="ABK80" s="111"/>
      <c r="ABL80" s="111"/>
      <c r="ABM80" s="111"/>
      <c r="ABN80" s="111"/>
      <c r="ABO80" s="111"/>
      <c r="ABP80" s="111"/>
      <c r="ABQ80" s="111"/>
      <c r="ABR80" s="111"/>
      <c r="ABS80" s="111"/>
      <c r="ABT80" s="111"/>
      <c r="ABU80" s="111"/>
      <c r="ABV80" s="111"/>
      <c r="ABW80" s="111"/>
      <c r="ABX80" s="111"/>
      <c r="ABY80" s="111"/>
      <c r="ABZ80" s="111"/>
      <c r="ACA80" s="111"/>
      <c r="ACB80" s="111"/>
      <c r="ACC80" s="111"/>
      <c r="ACD80" s="111"/>
      <c r="ACE80" s="111"/>
      <c r="ACF80" s="111"/>
      <c r="ACG80" s="111"/>
      <c r="ACH80" s="111"/>
      <c r="ACI80" s="111"/>
      <c r="ACJ80" s="111"/>
      <c r="ACK80" s="111"/>
      <c r="ACL80" s="111"/>
      <c r="ACM80" s="111"/>
      <c r="ACN80" s="111"/>
      <c r="ACO80" s="111"/>
      <c r="ACP80" s="111"/>
      <c r="ACQ80" s="111"/>
      <c r="ACR80" s="111"/>
      <c r="ACS80" s="111"/>
      <c r="ACT80" s="111"/>
      <c r="ACU80" s="111"/>
      <c r="ACV80" s="111"/>
      <c r="ACW80" s="111"/>
      <c r="ACX80" s="111"/>
      <c r="ACY80" s="111"/>
      <c r="ACZ80" s="111"/>
      <c r="ADA80" s="111"/>
      <c r="ADB80" s="111"/>
      <c r="ADC80" s="111"/>
      <c r="ADD80" s="111"/>
      <c r="ADE80" s="111"/>
      <c r="ADF80" s="111"/>
      <c r="ADG80" s="111"/>
      <c r="ADH80" s="111"/>
      <c r="ADI80" s="111"/>
      <c r="ADJ80" s="111"/>
      <c r="ADK80" s="111"/>
      <c r="ADL80" s="111"/>
      <c r="ADM80" s="111"/>
      <c r="ADN80" s="111"/>
      <c r="ADO80" s="111"/>
      <c r="ADP80" s="111"/>
      <c r="ADQ80" s="111"/>
      <c r="ADR80" s="111"/>
      <c r="ADS80" s="111"/>
      <c r="ADT80" s="111"/>
      <c r="ADU80" s="111"/>
      <c r="ADV80" s="111"/>
      <c r="ADW80" s="111"/>
      <c r="ADX80" s="111"/>
      <c r="ADY80" s="111"/>
      <c r="ADZ80" s="111"/>
      <c r="AEA80" s="111"/>
      <c r="AEB80" s="111"/>
      <c r="AEC80" s="111"/>
      <c r="AED80" s="111"/>
      <c r="AEE80" s="111"/>
      <c r="AEF80" s="111"/>
      <c r="AEG80" s="111"/>
      <c r="AEH80" s="111"/>
      <c r="AEI80" s="111"/>
      <c r="AEJ80" s="111"/>
      <c r="AEK80" s="111"/>
      <c r="AEL80" s="111"/>
      <c r="AEM80" s="111"/>
      <c r="AEN80" s="111"/>
      <c r="AEO80" s="111"/>
      <c r="AEP80" s="111"/>
      <c r="AEQ80" s="111"/>
      <c r="AER80" s="111"/>
      <c r="AES80" s="111"/>
      <c r="AET80" s="111"/>
      <c r="AEU80" s="111"/>
      <c r="AEV80" s="111"/>
      <c r="AEW80" s="111"/>
      <c r="AEX80" s="111"/>
      <c r="AEY80" s="111"/>
      <c r="AEZ80" s="111"/>
      <c r="AFA80" s="111"/>
      <c r="AFB80" s="111"/>
      <c r="AFC80" s="111"/>
      <c r="AFD80" s="111"/>
      <c r="AFE80" s="111"/>
      <c r="AFF80" s="111"/>
      <c r="AFG80" s="111"/>
      <c r="AFH80" s="111"/>
      <c r="AFI80" s="111"/>
      <c r="AFJ80" s="111"/>
      <c r="AFK80" s="111"/>
      <c r="AFL80" s="111"/>
      <c r="AFM80" s="111"/>
      <c r="AFN80" s="111"/>
      <c r="AFO80" s="111"/>
      <c r="AFP80" s="111"/>
      <c r="AFQ80" s="111"/>
      <c r="AFR80" s="111"/>
      <c r="AFS80" s="111"/>
      <c r="AFT80" s="111"/>
      <c r="AFU80" s="111"/>
      <c r="AFV80" s="111"/>
      <c r="AFW80" s="111"/>
      <c r="AFX80" s="111"/>
      <c r="AFY80" s="111"/>
      <c r="AFZ80" s="111"/>
      <c r="AGA80" s="111"/>
      <c r="AGB80" s="111"/>
      <c r="AGC80" s="111"/>
      <c r="AGD80" s="111"/>
      <c r="AGE80" s="111"/>
      <c r="AGF80" s="111"/>
      <c r="AGG80" s="111"/>
      <c r="AGH80" s="111"/>
      <c r="AGI80" s="111"/>
      <c r="AGJ80" s="111"/>
      <c r="AGK80" s="111"/>
      <c r="AGL80" s="111"/>
      <c r="AGM80" s="111"/>
      <c r="AGN80" s="111"/>
      <c r="AGO80" s="111"/>
      <c r="AGP80" s="111"/>
      <c r="AGQ80" s="111"/>
      <c r="AGR80" s="111"/>
      <c r="AGS80" s="111"/>
      <c r="AGT80" s="111"/>
      <c r="AGU80" s="111"/>
      <c r="AGV80" s="111"/>
      <c r="AGW80" s="111"/>
      <c r="AGX80" s="111"/>
      <c r="AGY80" s="111"/>
      <c r="AGZ80" s="111"/>
      <c r="AHA80" s="111"/>
      <c r="AHB80" s="111"/>
      <c r="AHC80" s="111"/>
      <c r="AHD80" s="111"/>
      <c r="AHE80" s="111"/>
      <c r="AHF80" s="111"/>
      <c r="AHG80" s="111"/>
      <c r="AHH80" s="111"/>
      <c r="AHI80" s="111"/>
      <c r="AHJ80" s="111"/>
      <c r="AHK80" s="111"/>
      <c r="AHL80" s="111"/>
      <c r="AHM80" s="111"/>
      <c r="AHN80" s="111"/>
      <c r="AHO80" s="111"/>
      <c r="AHP80" s="111"/>
      <c r="AHQ80" s="111"/>
      <c r="AHR80" s="111"/>
      <c r="AHS80" s="111"/>
      <c r="AHT80" s="111"/>
      <c r="AHU80" s="111"/>
      <c r="AHV80" s="111"/>
      <c r="AHW80" s="111"/>
      <c r="AHX80" s="111"/>
      <c r="AHY80" s="111"/>
      <c r="AHZ80" s="111"/>
      <c r="AIA80" s="111"/>
      <c r="AIB80" s="111"/>
      <c r="AIC80" s="111"/>
      <c r="AID80" s="111"/>
      <c r="AIE80" s="111"/>
      <c r="AIF80" s="111"/>
      <c r="AIG80" s="111"/>
      <c r="AIH80" s="111"/>
      <c r="AII80" s="111"/>
      <c r="AIJ80" s="111"/>
      <c r="AIK80" s="111"/>
      <c r="AIL80" s="111"/>
      <c r="AIM80" s="111"/>
      <c r="AIN80" s="111"/>
      <c r="AIO80" s="111"/>
      <c r="AIP80" s="111"/>
      <c r="AIQ80" s="111"/>
      <c r="AIR80" s="111"/>
      <c r="AIS80" s="111"/>
      <c r="AIT80" s="111"/>
      <c r="AIU80" s="111"/>
      <c r="AIV80" s="111"/>
      <c r="AIW80" s="111"/>
      <c r="AIX80" s="111"/>
      <c r="AIY80" s="111"/>
      <c r="AIZ80" s="111"/>
      <c r="AJA80" s="111"/>
      <c r="AJB80" s="111"/>
      <c r="AJC80" s="111"/>
      <c r="AJD80" s="111"/>
      <c r="AJE80" s="111"/>
      <c r="AJF80" s="111"/>
      <c r="AJG80" s="111"/>
      <c r="AJH80" s="111"/>
      <c r="AJI80" s="111"/>
      <c r="AJJ80" s="111"/>
      <c r="AJK80" s="111"/>
      <c r="AJL80" s="111"/>
      <c r="AJM80" s="111"/>
      <c r="AJN80" s="111"/>
      <c r="AJO80" s="111"/>
      <c r="AJP80" s="111"/>
      <c r="AJQ80" s="111"/>
      <c r="AJR80" s="111"/>
      <c r="AJS80" s="111"/>
      <c r="AJT80" s="111"/>
      <c r="AJU80" s="111"/>
      <c r="AJV80" s="111"/>
      <c r="AJW80" s="111"/>
      <c r="AJX80" s="111"/>
      <c r="AJY80" s="111"/>
      <c r="AJZ80" s="111"/>
      <c r="AKA80" s="111"/>
      <c r="AKB80" s="111"/>
      <c r="AKC80" s="111"/>
      <c r="AKD80" s="111"/>
      <c r="AKE80" s="111"/>
      <c r="AKF80" s="111"/>
      <c r="AKG80" s="111"/>
      <c r="AKH80" s="111"/>
      <c r="AKI80" s="111"/>
      <c r="AKJ80" s="111"/>
      <c r="AKK80" s="111"/>
      <c r="AKL80" s="111"/>
      <c r="AKM80" s="111"/>
      <c r="AKN80" s="111"/>
      <c r="AKO80" s="111"/>
      <c r="AKP80" s="111"/>
      <c r="AKQ80" s="111"/>
      <c r="AKR80" s="111"/>
      <c r="AKS80" s="111"/>
      <c r="AKT80" s="111"/>
      <c r="AKU80" s="111"/>
      <c r="AKV80" s="111"/>
      <c r="AKW80" s="111"/>
      <c r="AKX80" s="111"/>
      <c r="AKY80" s="111"/>
      <c r="AKZ80" s="111"/>
      <c r="ALA80" s="111"/>
      <c r="ALB80" s="111"/>
      <c r="ALC80" s="111"/>
      <c r="ALD80" s="111"/>
      <c r="ALE80" s="111"/>
      <c r="ALF80" s="111"/>
      <c r="ALG80" s="111"/>
      <c r="ALH80" s="111"/>
      <c r="ALI80" s="111"/>
      <c r="ALJ80" s="111"/>
      <c r="ALK80" s="111"/>
      <c r="ALL80" s="111"/>
      <c r="ALM80" s="111"/>
      <c r="ALN80" s="111"/>
      <c r="ALO80" s="111"/>
      <c r="ALP80" s="111"/>
      <c r="ALQ80" s="111"/>
      <c r="ALR80" s="111"/>
      <c r="ALS80" s="111"/>
      <c r="ALT80" s="111"/>
      <c r="ALU80" s="111"/>
      <c r="ALV80" s="111"/>
      <c r="ALW80" s="111"/>
      <c r="ALX80" s="111"/>
      <c r="ALY80" s="111"/>
      <c r="ALZ80" s="111"/>
      <c r="AMA80" s="111"/>
      <c r="AMB80" s="111"/>
      <c r="AMC80" s="111"/>
      <c r="AMD80" s="111"/>
      <c r="AME80" s="111"/>
      <c r="AMF80" s="111"/>
      <c r="AMG80" s="111"/>
      <c r="AMH80" s="111"/>
      <c r="AMI80" s="111"/>
      <c r="AMJ80" s="111"/>
      <c r="AMK80" s="111"/>
      <c r="AML80" s="111"/>
      <c r="AMM80" s="111"/>
      <c r="AMN80" s="111"/>
      <c r="AMO80" s="111"/>
      <c r="AMP80" s="111"/>
      <c r="AMQ80" s="111"/>
      <c r="AMR80" s="111"/>
      <c r="AMS80" s="111"/>
      <c r="AMT80" s="111"/>
      <c r="AMU80" s="111"/>
      <c r="AMV80" s="111"/>
      <c r="AMW80" s="111"/>
      <c r="AMX80" s="111"/>
      <c r="AMY80" s="111"/>
      <c r="AMZ80" s="111"/>
      <c r="ANA80" s="111"/>
      <c r="ANB80" s="111"/>
      <c r="ANC80" s="111"/>
      <c r="AND80" s="111"/>
      <c r="ANE80" s="111"/>
      <c r="ANF80" s="111"/>
      <c r="ANG80" s="111"/>
      <c r="ANH80" s="111"/>
      <c r="ANI80" s="111"/>
      <c r="ANJ80" s="111"/>
      <c r="ANK80" s="111"/>
      <c r="ANL80" s="111"/>
      <c r="ANM80" s="111"/>
      <c r="ANN80" s="111"/>
      <c r="ANO80" s="111"/>
      <c r="ANP80" s="111"/>
      <c r="ANQ80" s="111"/>
      <c r="ANR80" s="111"/>
      <c r="ANS80" s="111"/>
      <c r="ANT80" s="111"/>
      <c r="ANU80" s="111"/>
      <c r="ANV80" s="111"/>
      <c r="ANW80" s="111"/>
      <c r="ANX80" s="111"/>
      <c r="ANY80" s="111"/>
      <c r="ANZ80" s="111"/>
      <c r="AOA80" s="111"/>
      <c r="AOB80" s="111"/>
      <c r="AOC80" s="111"/>
      <c r="AOD80" s="111"/>
      <c r="AOE80" s="111"/>
      <c r="AOF80" s="111"/>
      <c r="AOG80" s="111"/>
      <c r="AOH80" s="111"/>
      <c r="AOI80" s="111"/>
      <c r="AOJ80" s="111"/>
      <c r="AOK80" s="111"/>
      <c r="AOL80" s="111"/>
      <c r="AOM80" s="111"/>
      <c r="AON80" s="111"/>
      <c r="AOO80" s="111"/>
      <c r="AOP80" s="111"/>
      <c r="AOQ80" s="111"/>
      <c r="AOR80" s="111"/>
      <c r="AOS80" s="111"/>
      <c r="AOT80" s="111"/>
      <c r="AOU80" s="111"/>
      <c r="AOV80" s="111"/>
      <c r="AOW80" s="111"/>
      <c r="AOX80" s="111"/>
      <c r="AOY80" s="111"/>
      <c r="AOZ80" s="111"/>
      <c r="APA80" s="111"/>
      <c r="APB80" s="111"/>
      <c r="APC80" s="111"/>
      <c r="APD80" s="111"/>
      <c r="APE80" s="111"/>
      <c r="APF80" s="111"/>
      <c r="APG80" s="111"/>
      <c r="APH80" s="111"/>
      <c r="API80" s="111"/>
      <c r="APJ80" s="111"/>
      <c r="APK80" s="111"/>
      <c r="APL80" s="111"/>
      <c r="APM80" s="111"/>
      <c r="APN80" s="111"/>
      <c r="APO80" s="111"/>
      <c r="APP80" s="111"/>
      <c r="APQ80" s="111"/>
      <c r="APR80" s="111"/>
      <c r="APS80" s="111"/>
      <c r="APT80" s="111"/>
      <c r="APU80" s="111"/>
      <c r="APV80" s="111"/>
      <c r="APW80" s="111"/>
      <c r="APX80" s="111"/>
      <c r="APY80" s="111"/>
      <c r="APZ80" s="111"/>
      <c r="AQA80" s="111"/>
      <c r="AQB80" s="111"/>
      <c r="AQC80" s="111"/>
      <c r="AQD80" s="111"/>
      <c r="AQE80" s="111"/>
      <c r="AQF80" s="111"/>
      <c r="AQG80" s="111"/>
      <c r="AQH80" s="111"/>
      <c r="AQI80" s="111"/>
      <c r="AQJ80" s="111"/>
      <c r="AQK80" s="111"/>
      <c r="AQL80" s="111"/>
      <c r="AQM80" s="111"/>
      <c r="AQN80" s="111"/>
      <c r="AQO80" s="111"/>
      <c r="AQP80" s="111"/>
      <c r="AQQ80" s="111"/>
      <c r="AQR80" s="111"/>
      <c r="AQS80" s="111"/>
      <c r="AQT80" s="111"/>
      <c r="AQU80" s="111"/>
      <c r="AQV80" s="111"/>
      <c r="AQW80" s="111"/>
      <c r="AQX80" s="111"/>
      <c r="AQY80" s="111"/>
      <c r="AQZ80" s="111"/>
      <c r="ARA80" s="111"/>
      <c r="ARB80" s="111"/>
      <c r="ARC80" s="111"/>
      <c r="ARD80" s="111"/>
      <c r="ARE80" s="111"/>
      <c r="ARF80" s="111"/>
      <c r="ARG80" s="111"/>
      <c r="ARH80" s="111"/>
      <c r="ARI80" s="111"/>
      <c r="ARJ80" s="111"/>
      <c r="ARK80" s="111"/>
      <c r="ARL80" s="111"/>
      <c r="ARM80" s="111"/>
      <c r="ARN80" s="111"/>
      <c r="ARO80" s="111"/>
      <c r="ARP80" s="111"/>
      <c r="ARQ80" s="111"/>
      <c r="ARR80" s="111"/>
      <c r="ARS80" s="111"/>
      <c r="ART80" s="111"/>
      <c r="ARU80" s="111"/>
      <c r="ARV80" s="111"/>
      <c r="ARW80" s="111"/>
      <c r="ARX80" s="111"/>
      <c r="ARY80" s="111"/>
      <c r="ARZ80" s="111"/>
      <c r="ASA80" s="111"/>
      <c r="ASB80" s="111"/>
      <c r="ASC80" s="111"/>
      <c r="ASD80" s="111"/>
      <c r="ASE80" s="111"/>
      <c r="ASF80" s="111"/>
      <c r="ASG80" s="111"/>
      <c r="ASH80" s="111"/>
      <c r="ASI80" s="111"/>
      <c r="ASJ80" s="111"/>
      <c r="ASK80" s="111"/>
      <c r="ASL80" s="111"/>
      <c r="ASM80" s="111"/>
      <c r="ASN80" s="111"/>
      <c r="ASO80" s="111"/>
      <c r="ASP80" s="111"/>
      <c r="ASQ80" s="111"/>
      <c r="ASR80" s="111"/>
      <c r="ASS80" s="111"/>
      <c r="AST80" s="111"/>
      <c r="ASU80" s="111"/>
      <c r="ASV80" s="111"/>
      <c r="ASW80" s="111"/>
      <c r="ASX80" s="111"/>
      <c r="ASY80" s="111"/>
      <c r="ASZ80" s="111"/>
      <c r="ATA80" s="111"/>
      <c r="ATB80" s="111"/>
      <c r="ATC80" s="111"/>
      <c r="ATD80" s="111"/>
      <c r="ATE80" s="111"/>
      <c r="ATF80" s="111"/>
      <c r="ATG80" s="111"/>
      <c r="ATH80" s="111"/>
      <c r="ATI80" s="111"/>
      <c r="ATJ80" s="111"/>
      <c r="ATK80" s="111"/>
      <c r="ATL80" s="111"/>
      <c r="ATM80" s="111"/>
      <c r="ATN80" s="111"/>
      <c r="ATO80" s="111"/>
      <c r="ATP80" s="111"/>
      <c r="ATQ80" s="111"/>
      <c r="ATR80" s="111"/>
      <c r="ATS80" s="111"/>
      <c r="ATT80" s="111"/>
      <c r="ATU80" s="111"/>
      <c r="ATV80" s="111"/>
      <c r="ATW80" s="111"/>
      <c r="ATX80" s="111"/>
      <c r="ATY80" s="111"/>
      <c r="ATZ80" s="111"/>
      <c r="AUA80" s="111"/>
      <c r="AUB80" s="111"/>
      <c r="AUC80" s="111"/>
      <c r="AUD80" s="111"/>
      <c r="AUE80" s="111"/>
      <c r="AUF80" s="111"/>
      <c r="AUG80" s="111"/>
      <c r="AUH80" s="111"/>
      <c r="AUI80" s="111"/>
      <c r="AUJ80" s="111"/>
      <c r="AUK80" s="111"/>
      <c r="AUL80" s="111"/>
      <c r="AUM80" s="111"/>
      <c r="AUN80" s="111"/>
      <c r="AUO80" s="111"/>
      <c r="AUP80" s="111"/>
      <c r="AUQ80" s="111"/>
      <c r="AUR80" s="111"/>
      <c r="AUS80" s="111"/>
      <c r="AUT80" s="111"/>
      <c r="AUU80" s="111"/>
      <c r="AUV80" s="111"/>
      <c r="AUW80" s="111"/>
      <c r="AUX80" s="111"/>
      <c r="AUY80" s="111"/>
      <c r="AUZ80" s="111"/>
      <c r="AVA80" s="111"/>
      <c r="AVB80" s="111"/>
      <c r="AVC80" s="111"/>
      <c r="AVD80" s="111"/>
      <c r="AVE80" s="111"/>
      <c r="AVF80" s="111"/>
      <c r="AVG80" s="111"/>
      <c r="AVH80" s="111"/>
      <c r="AVI80" s="111"/>
      <c r="AVJ80" s="111"/>
      <c r="AVK80" s="111"/>
      <c r="AVL80" s="111"/>
      <c r="AVM80" s="111"/>
      <c r="AVN80" s="111"/>
      <c r="AVO80" s="111"/>
      <c r="AVP80" s="111"/>
      <c r="AVQ80" s="111"/>
      <c r="AVR80" s="111"/>
      <c r="AVS80" s="111"/>
      <c r="AVT80" s="111"/>
      <c r="AVU80" s="111"/>
      <c r="AVV80" s="111"/>
      <c r="AVW80" s="111"/>
      <c r="AVX80" s="111"/>
      <c r="AVY80" s="111"/>
      <c r="AVZ80" s="111"/>
      <c r="AWA80" s="111"/>
      <c r="AWB80" s="111"/>
      <c r="AWC80" s="111"/>
      <c r="AWD80" s="111"/>
      <c r="AWE80" s="111"/>
      <c r="AWF80" s="111"/>
      <c r="AWG80" s="111"/>
      <c r="AWH80" s="111"/>
      <c r="AWI80" s="111"/>
      <c r="AWJ80" s="111"/>
      <c r="AWK80" s="111"/>
      <c r="AWL80" s="111"/>
      <c r="AWM80" s="111"/>
      <c r="AWN80" s="111"/>
      <c r="AWO80" s="111"/>
      <c r="AWP80" s="111"/>
      <c r="AWQ80" s="111"/>
      <c r="AWR80" s="111"/>
      <c r="AWS80" s="111"/>
      <c r="AWT80" s="111"/>
      <c r="AWU80" s="111"/>
      <c r="AWV80" s="111"/>
      <c r="AWW80" s="111"/>
      <c r="AWX80" s="111"/>
      <c r="AWY80" s="111"/>
      <c r="AWZ80" s="111"/>
      <c r="AXA80" s="111"/>
      <c r="AXB80" s="111"/>
      <c r="AXC80" s="111"/>
      <c r="AXD80" s="111"/>
      <c r="AXE80" s="111"/>
      <c r="AXF80" s="111"/>
      <c r="AXG80" s="111"/>
      <c r="AXH80" s="111"/>
      <c r="AXI80" s="111"/>
      <c r="AXJ80" s="111"/>
      <c r="AXK80" s="111"/>
      <c r="AXL80" s="111"/>
      <c r="AXM80" s="111"/>
      <c r="AXN80" s="111"/>
      <c r="AXO80" s="111"/>
      <c r="AXP80" s="111"/>
      <c r="AXQ80" s="111"/>
      <c r="AXR80" s="111"/>
      <c r="AXS80" s="111"/>
      <c r="AXT80" s="111"/>
      <c r="AXU80" s="111"/>
      <c r="AXV80" s="111"/>
      <c r="AXW80" s="111"/>
      <c r="AXX80" s="111"/>
      <c r="AXY80" s="111"/>
      <c r="AXZ80" s="111"/>
      <c r="AYA80" s="111"/>
      <c r="AYB80" s="111"/>
      <c r="AYC80" s="111"/>
      <c r="AYD80" s="111"/>
      <c r="AYE80" s="111"/>
      <c r="AYF80" s="111"/>
      <c r="AYG80" s="111"/>
      <c r="AYH80" s="111"/>
      <c r="AYI80" s="111"/>
      <c r="AYJ80" s="111"/>
      <c r="AYK80" s="111"/>
      <c r="AYL80" s="111"/>
      <c r="AYM80" s="111"/>
      <c r="AYN80" s="111"/>
      <c r="AYO80" s="111"/>
      <c r="AYP80" s="111"/>
      <c r="AYQ80" s="111"/>
      <c r="AYR80" s="111"/>
      <c r="AYS80" s="111"/>
      <c r="AYT80" s="111"/>
      <c r="AYU80" s="111"/>
      <c r="AYV80" s="111"/>
      <c r="AYW80" s="111"/>
      <c r="AYX80" s="111"/>
      <c r="AYY80" s="111"/>
      <c r="AYZ80" s="111"/>
      <c r="AZA80" s="111"/>
      <c r="AZB80" s="111"/>
      <c r="AZC80" s="111"/>
      <c r="AZD80" s="111"/>
      <c r="AZE80" s="111"/>
      <c r="AZF80" s="111"/>
      <c r="AZG80" s="111"/>
      <c r="AZH80" s="111"/>
      <c r="AZI80" s="111"/>
      <c r="AZJ80" s="111"/>
      <c r="AZK80" s="111"/>
      <c r="AZL80" s="111"/>
      <c r="AZM80" s="111"/>
      <c r="AZN80" s="111"/>
      <c r="AZO80" s="111"/>
      <c r="AZP80" s="111"/>
      <c r="AZQ80" s="111"/>
      <c r="AZR80" s="111"/>
      <c r="AZS80" s="111"/>
      <c r="AZT80" s="111"/>
      <c r="AZU80" s="111"/>
      <c r="AZV80" s="111"/>
      <c r="AZW80" s="111"/>
      <c r="AZX80" s="111"/>
      <c r="AZY80" s="111"/>
      <c r="AZZ80" s="111"/>
      <c r="BAA80" s="111"/>
      <c r="BAB80" s="111"/>
      <c r="BAC80" s="111"/>
      <c r="BAD80" s="111"/>
      <c r="BAE80" s="111"/>
      <c r="BAF80" s="111"/>
      <c r="BAG80" s="111"/>
      <c r="BAH80" s="111"/>
      <c r="BAI80" s="111"/>
      <c r="BAJ80" s="111"/>
      <c r="BAK80" s="111"/>
      <c r="BAL80" s="111"/>
      <c r="BAM80" s="111"/>
      <c r="BAN80" s="111"/>
      <c r="BAO80" s="111"/>
      <c r="BAP80" s="111"/>
      <c r="BAQ80" s="111"/>
      <c r="BAR80" s="111"/>
      <c r="BAS80" s="111"/>
      <c r="BAT80" s="111"/>
      <c r="BAU80" s="111"/>
      <c r="BAV80" s="111"/>
      <c r="BAW80" s="111"/>
      <c r="BAX80" s="111"/>
      <c r="BAY80" s="111"/>
      <c r="BAZ80" s="111"/>
      <c r="BBA80" s="111"/>
      <c r="BBB80" s="111"/>
      <c r="BBC80" s="111"/>
      <c r="BBD80" s="111"/>
      <c r="BBE80" s="111"/>
      <c r="BBF80" s="111"/>
      <c r="BBG80" s="111"/>
      <c r="BBH80" s="111"/>
      <c r="BBI80" s="111"/>
      <c r="BBJ80" s="111"/>
      <c r="BBK80" s="111"/>
      <c r="BBL80" s="111"/>
      <c r="BBM80" s="111"/>
      <c r="BBN80" s="111"/>
      <c r="BBO80" s="111"/>
      <c r="BBP80" s="111"/>
      <c r="BBQ80" s="111"/>
      <c r="BBR80" s="111"/>
      <c r="BBS80" s="111"/>
      <c r="BBT80" s="111"/>
      <c r="BBU80" s="111"/>
      <c r="BBV80" s="111"/>
      <c r="BBW80" s="111"/>
      <c r="BBX80" s="111"/>
      <c r="BBY80" s="111"/>
      <c r="BBZ80" s="111"/>
      <c r="BCA80" s="111"/>
      <c r="BCB80" s="111"/>
      <c r="BCC80" s="111"/>
      <c r="BCD80" s="111"/>
      <c r="BCE80" s="111"/>
      <c r="BCF80" s="111"/>
      <c r="BCG80" s="111"/>
      <c r="BCH80" s="111"/>
      <c r="BCI80" s="111"/>
      <c r="BCJ80" s="111"/>
      <c r="BCK80" s="111"/>
      <c r="BCL80" s="111"/>
      <c r="BCM80" s="111"/>
      <c r="BCN80" s="111"/>
      <c r="BCO80" s="111"/>
      <c r="BCP80" s="111"/>
      <c r="BCQ80" s="111"/>
      <c r="BCR80" s="111"/>
      <c r="BCS80" s="111"/>
      <c r="BCT80" s="111"/>
      <c r="BCU80" s="111"/>
      <c r="BCV80" s="111"/>
      <c r="BCW80" s="111"/>
      <c r="BCX80" s="111"/>
      <c r="BCY80" s="111"/>
      <c r="BCZ80" s="111"/>
      <c r="BDA80" s="111"/>
      <c r="BDB80" s="111"/>
      <c r="BDC80" s="111"/>
      <c r="BDD80" s="111"/>
      <c r="BDE80" s="111"/>
      <c r="BDF80" s="111"/>
      <c r="BDG80" s="111"/>
      <c r="BDH80" s="111"/>
      <c r="BDI80" s="111"/>
      <c r="BDJ80" s="111"/>
      <c r="BDK80" s="111"/>
      <c r="BDL80" s="111"/>
      <c r="BDM80" s="111"/>
      <c r="BDN80" s="111"/>
      <c r="BDO80" s="111"/>
      <c r="BDP80" s="111"/>
      <c r="BDQ80" s="111"/>
      <c r="BDR80" s="111"/>
      <c r="BDS80" s="111"/>
      <c r="BDT80" s="111"/>
      <c r="BDU80" s="111"/>
      <c r="BDV80" s="111"/>
      <c r="BDW80" s="111"/>
      <c r="BDX80" s="111"/>
      <c r="BDY80" s="111"/>
      <c r="BDZ80" s="111"/>
      <c r="BEA80" s="111"/>
      <c r="BEB80" s="111"/>
      <c r="BEC80" s="111"/>
      <c r="BED80" s="111"/>
      <c r="BEE80" s="111"/>
      <c r="BEF80" s="111"/>
      <c r="BEG80" s="111"/>
      <c r="BEH80" s="111"/>
      <c r="BEI80" s="111"/>
      <c r="BEJ80" s="111"/>
      <c r="BEK80" s="111"/>
      <c r="BEL80" s="111"/>
      <c r="BEM80" s="111"/>
      <c r="BEN80" s="111"/>
      <c r="BEO80" s="111"/>
      <c r="BEP80" s="111"/>
      <c r="BEQ80" s="111"/>
      <c r="BER80" s="111"/>
      <c r="BES80" s="111"/>
      <c r="BET80" s="111"/>
      <c r="BEU80" s="111"/>
      <c r="BEV80" s="111"/>
      <c r="BEW80" s="111"/>
      <c r="BEX80" s="111"/>
      <c r="BEY80" s="111"/>
      <c r="BEZ80" s="111"/>
      <c r="BFA80" s="111"/>
      <c r="BFB80" s="111"/>
      <c r="BFC80" s="111"/>
      <c r="BFD80" s="111"/>
      <c r="BFE80" s="111"/>
      <c r="BFF80" s="111"/>
      <c r="BFG80" s="111"/>
      <c r="BFH80" s="111"/>
      <c r="BFI80" s="111"/>
      <c r="BFJ80" s="111"/>
      <c r="BFK80" s="111"/>
      <c r="BFL80" s="111"/>
      <c r="BFM80" s="111"/>
      <c r="BFN80" s="111"/>
      <c r="BFO80" s="111"/>
      <c r="BFP80" s="111"/>
      <c r="BFQ80" s="111"/>
      <c r="BFR80" s="111"/>
      <c r="BFS80" s="111"/>
      <c r="BFT80" s="111"/>
      <c r="BFU80" s="111"/>
      <c r="BFV80" s="111"/>
      <c r="BFW80" s="111"/>
      <c r="BFX80" s="111"/>
      <c r="BFY80" s="111"/>
      <c r="BFZ80" s="111"/>
      <c r="BGA80" s="111"/>
      <c r="BGB80" s="111"/>
      <c r="BGC80" s="111"/>
      <c r="BGD80" s="111"/>
      <c r="BGE80" s="111"/>
      <c r="BGF80" s="111"/>
      <c r="BGG80" s="111"/>
      <c r="BGH80" s="111"/>
      <c r="BGI80" s="111"/>
      <c r="BGJ80" s="111"/>
      <c r="BGK80" s="111"/>
      <c r="BGL80" s="111"/>
      <c r="BGM80" s="111"/>
      <c r="BGN80" s="111"/>
      <c r="BGO80" s="111"/>
      <c r="BGP80" s="111"/>
      <c r="BGQ80" s="111"/>
      <c r="BGR80" s="111"/>
      <c r="BGS80" s="111"/>
      <c r="BGT80" s="111"/>
      <c r="BGU80" s="111"/>
      <c r="BGV80" s="111"/>
      <c r="BGW80" s="111"/>
      <c r="BGX80" s="111"/>
      <c r="BGY80" s="111"/>
      <c r="BGZ80" s="111"/>
      <c r="BHA80" s="111"/>
      <c r="BHB80" s="111"/>
      <c r="BHC80" s="111"/>
      <c r="BHD80" s="111"/>
      <c r="BHE80" s="111"/>
      <c r="BHF80" s="111"/>
      <c r="BHG80" s="111"/>
      <c r="BHH80" s="111"/>
      <c r="BHI80" s="111"/>
      <c r="BHJ80" s="111"/>
      <c r="BHK80" s="111"/>
      <c r="BHL80" s="111"/>
      <c r="BHM80" s="111"/>
      <c r="BHN80" s="111"/>
      <c r="BHO80" s="111"/>
      <c r="BHP80" s="111"/>
      <c r="BHQ80" s="111"/>
      <c r="BHR80" s="111"/>
      <c r="BHS80" s="111"/>
      <c r="BHT80" s="111"/>
      <c r="BHU80" s="111"/>
      <c r="BHV80" s="111"/>
      <c r="BHW80" s="111"/>
      <c r="BHX80" s="111"/>
      <c r="BHY80" s="111"/>
      <c r="BHZ80" s="111"/>
      <c r="BIA80" s="111"/>
      <c r="BIB80" s="111"/>
      <c r="BIC80" s="111"/>
      <c r="BID80" s="111"/>
      <c r="BIE80" s="111"/>
      <c r="BIF80" s="111"/>
      <c r="BIG80" s="111"/>
      <c r="BIH80" s="111"/>
      <c r="BII80" s="111"/>
      <c r="BIJ80" s="111"/>
      <c r="BIK80" s="111"/>
      <c r="BIL80" s="111"/>
      <c r="BIM80" s="111"/>
      <c r="BIN80" s="111"/>
      <c r="BIO80" s="111"/>
      <c r="BIP80" s="111"/>
      <c r="BIQ80" s="111"/>
      <c r="BIR80" s="111"/>
      <c r="BIS80" s="111"/>
      <c r="BIT80" s="111"/>
      <c r="BIU80" s="111"/>
      <c r="BIV80" s="111"/>
      <c r="BIW80" s="111"/>
      <c r="BIX80" s="111"/>
      <c r="BIY80" s="111"/>
      <c r="BIZ80" s="111"/>
      <c r="BJA80" s="111"/>
      <c r="BJB80" s="111"/>
      <c r="BJC80" s="111"/>
      <c r="BJD80" s="111"/>
      <c r="BJE80" s="111"/>
      <c r="BJF80" s="111"/>
      <c r="BJG80" s="111"/>
      <c r="BJH80" s="111"/>
      <c r="BJI80" s="111"/>
      <c r="BJJ80" s="111"/>
      <c r="BJK80" s="111"/>
      <c r="BJL80" s="111"/>
      <c r="BJM80" s="111"/>
      <c r="BJN80" s="111"/>
      <c r="BJO80" s="111"/>
      <c r="BJP80" s="111"/>
      <c r="BJQ80" s="111"/>
      <c r="BJR80" s="111"/>
      <c r="BJS80" s="111"/>
      <c r="BJT80" s="111"/>
      <c r="BJU80" s="111"/>
      <c r="BJV80" s="111"/>
      <c r="BJW80" s="111"/>
      <c r="BJX80" s="111"/>
      <c r="BJY80" s="111"/>
      <c r="BJZ80" s="111"/>
      <c r="BKA80" s="111"/>
      <c r="BKB80" s="111"/>
      <c r="BKC80" s="111"/>
      <c r="BKD80" s="111"/>
      <c r="BKE80" s="111"/>
      <c r="BKF80" s="111"/>
      <c r="BKG80" s="111"/>
      <c r="BKH80" s="111"/>
      <c r="BKI80" s="111"/>
      <c r="BKJ80" s="111"/>
      <c r="BKK80" s="111"/>
      <c r="BKL80" s="111"/>
      <c r="BKM80" s="111"/>
      <c r="BKN80" s="111"/>
      <c r="BKO80" s="111"/>
      <c r="BKP80" s="111"/>
      <c r="BKQ80" s="111"/>
      <c r="BKR80" s="111"/>
      <c r="BKS80" s="111"/>
      <c r="BKT80" s="111"/>
      <c r="BKU80" s="111"/>
      <c r="BKV80" s="111"/>
      <c r="BKW80" s="111"/>
      <c r="BKX80" s="111"/>
      <c r="BKY80" s="111"/>
      <c r="BKZ80" s="111"/>
      <c r="BLA80" s="111"/>
      <c r="BLB80" s="111"/>
      <c r="BLC80" s="111"/>
      <c r="BLD80" s="111"/>
      <c r="BLE80" s="111"/>
      <c r="BLF80" s="111"/>
      <c r="BLG80" s="111"/>
      <c r="BLH80" s="111"/>
      <c r="BLI80" s="111"/>
      <c r="BLJ80" s="111"/>
      <c r="BLK80" s="111"/>
      <c r="BLL80" s="111"/>
      <c r="BLM80" s="111"/>
      <c r="BLN80" s="111"/>
      <c r="BLO80" s="111"/>
      <c r="BLP80" s="111"/>
      <c r="BLQ80" s="111"/>
      <c r="BLR80" s="111"/>
      <c r="BLS80" s="111"/>
      <c r="BLT80" s="111"/>
      <c r="BLU80" s="111"/>
      <c r="BLV80" s="111"/>
      <c r="BLW80" s="111"/>
      <c r="BLX80" s="111"/>
      <c r="BLY80" s="111"/>
      <c r="BLZ80" s="111"/>
      <c r="BMA80" s="111"/>
      <c r="BMB80" s="111"/>
      <c r="BMC80" s="111"/>
      <c r="BMD80" s="111"/>
      <c r="BME80" s="111"/>
      <c r="BMF80" s="111"/>
      <c r="BMG80" s="111"/>
      <c r="BMH80" s="111"/>
      <c r="BMI80" s="111"/>
      <c r="BMJ80" s="111"/>
      <c r="BMK80" s="111"/>
      <c r="BML80" s="111"/>
      <c r="BMM80" s="111"/>
      <c r="BMN80" s="111"/>
      <c r="BMO80" s="111"/>
      <c r="BMP80" s="111"/>
      <c r="BMQ80" s="111"/>
      <c r="BMR80" s="111"/>
      <c r="BMS80" s="111"/>
      <c r="BMT80" s="111"/>
      <c r="BMU80" s="111"/>
      <c r="BMV80" s="111"/>
      <c r="BMW80" s="111"/>
      <c r="BMX80" s="111"/>
      <c r="BMY80" s="111"/>
      <c r="BMZ80" s="111"/>
      <c r="BNA80" s="111"/>
      <c r="BNB80" s="111"/>
      <c r="BNC80" s="111"/>
      <c r="BND80" s="111"/>
      <c r="BNE80" s="111"/>
      <c r="BNF80" s="111"/>
      <c r="BNG80" s="111"/>
      <c r="BNH80" s="111"/>
      <c r="BNI80" s="111"/>
      <c r="BNJ80" s="111"/>
      <c r="BNK80" s="111"/>
      <c r="BNL80" s="111"/>
      <c r="BNM80" s="111"/>
      <c r="BNN80" s="111"/>
      <c r="BNO80" s="111"/>
      <c r="BNP80" s="111"/>
      <c r="BNQ80" s="111"/>
      <c r="BNR80" s="111"/>
      <c r="BNS80" s="111"/>
      <c r="BNT80" s="111"/>
      <c r="BNU80" s="111"/>
      <c r="BNV80" s="111"/>
      <c r="BNW80" s="111"/>
      <c r="BNX80" s="111"/>
      <c r="BNY80" s="111"/>
      <c r="BNZ80" s="111"/>
      <c r="BOA80" s="111"/>
      <c r="BOB80" s="111"/>
      <c r="BOC80" s="111"/>
      <c r="BOD80" s="111"/>
      <c r="BOE80" s="111"/>
      <c r="BOF80" s="111"/>
      <c r="BOG80" s="111"/>
      <c r="BOH80" s="111"/>
      <c r="BOI80" s="111"/>
      <c r="BOJ80" s="111"/>
      <c r="BOK80" s="111"/>
      <c r="BOL80" s="111"/>
      <c r="BOM80" s="111"/>
      <c r="BON80" s="111"/>
      <c r="BOO80" s="111"/>
      <c r="BOP80" s="111"/>
      <c r="BOQ80" s="111"/>
      <c r="BOR80" s="111"/>
      <c r="BOS80" s="111"/>
      <c r="BOT80" s="111"/>
      <c r="BOU80" s="111"/>
      <c r="BOV80" s="111"/>
      <c r="BOW80" s="111"/>
      <c r="BOX80" s="111"/>
      <c r="BOY80" s="111"/>
      <c r="BOZ80" s="111"/>
      <c r="BPA80" s="111"/>
      <c r="BPB80" s="111"/>
      <c r="BPC80" s="111"/>
      <c r="BPD80" s="111"/>
      <c r="BPE80" s="111"/>
      <c r="BPF80" s="111"/>
      <c r="BPG80" s="111"/>
      <c r="BPH80" s="111"/>
      <c r="BPI80" s="111"/>
      <c r="BPJ80" s="111"/>
      <c r="BPK80" s="111"/>
      <c r="BPL80" s="111"/>
      <c r="BPM80" s="111"/>
      <c r="BPN80" s="111"/>
      <c r="BPO80" s="111"/>
      <c r="BPP80" s="111"/>
      <c r="BPQ80" s="111"/>
      <c r="BPR80" s="111"/>
      <c r="BPS80" s="111"/>
      <c r="BPT80" s="111"/>
      <c r="BPU80" s="111"/>
      <c r="BPV80" s="111"/>
      <c r="BPW80" s="111"/>
      <c r="BPX80" s="111"/>
      <c r="BPY80" s="111"/>
      <c r="BPZ80" s="111"/>
      <c r="BQA80" s="111"/>
      <c r="BQB80" s="111"/>
      <c r="BQC80" s="111"/>
      <c r="BQD80" s="111"/>
      <c r="BQE80" s="111"/>
      <c r="BQF80" s="111"/>
      <c r="BQG80" s="111"/>
      <c r="BQH80" s="111"/>
      <c r="BQI80" s="111"/>
      <c r="BQJ80" s="111"/>
      <c r="BQK80" s="111"/>
      <c r="BQL80" s="111"/>
      <c r="BQM80" s="111"/>
      <c r="BQN80" s="111"/>
      <c r="BQO80" s="111"/>
      <c r="BQP80" s="111"/>
      <c r="BQQ80" s="111"/>
      <c r="BQR80" s="111"/>
      <c r="BQS80" s="111"/>
      <c r="BQT80" s="111"/>
      <c r="BQU80" s="111"/>
      <c r="BQV80" s="111"/>
      <c r="BQW80" s="111"/>
      <c r="BQX80" s="111"/>
      <c r="BQY80" s="111"/>
      <c r="BQZ80" s="111"/>
      <c r="BRA80" s="111"/>
      <c r="BRB80" s="111"/>
      <c r="BRC80" s="111"/>
      <c r="BRD80" s="111"/>
      <c r="BRE80" s="111"/>
      <c r="BRF80" s="111"/>
      <c r="BRG80" s="111"/>
      <c r="BRH80" s="111"/>
      <c r="BRI80" s="111"/>
      <c r="BRJ80" s="111"/>
      <c r="BRK80" s="111"/>
      <c r="BRL80" s="111"/>
      <c r="BRM80" s="111"/>
      <c r="BRN80" s="111"/>
      <c r="BRO80" s="111"/>
      <c r="BRP80" s="111"/>
      <c r="BRQ80" s="111"/>
      <c r="BRR80" s="111"/>
      <c r="BRS80" s="111"/>
      <c r="BRT80" s="111"/>
      <c r="BRU80" s="111"/>
      <c r="BRV80" s="111"/>
      <c r="BRW80" s="111"/>
      <c r="BRX80" s="111"/>
      <c r="BRY80" s="111"/>
      <c r="BRZ80" s="111"/>
      <c r="BSA80" s="111"/>
      <c r="BSB80" s="111"/>
      <c r="BSC80" s="111"/>
      <c r="BSD80" s="111"/>
      <c r="BSE80" s="111"/>
      <c r="BSF80" s="111"/>
      <c r="BSG80" s="111"/>
      <c r="BSH80" s="111"/>
      <c r="BSI80" s="111"/>
      <c r="BSJ80" s="111"/>
      <c r="BSK80" s="111"/>
      <c r="BSL80" s="111"/>
      <c r="BSM80" s="111"/>
      <c r="BSN80" s="111"/>
      <c r="BSO80" s="111"/>
      <c r="BSP80" s="111"/>
      <c r="BSQ80" s="111"/>
      <c r="BSR80" s="111"/>
      <c r="BSS80" s="111"/>
      <c r="BST80" s="111"/>
      <c r="BSU80" s="111"/>
      <c r="BSV80" s="111"/>
      <c r="BSW80" s="111"/>
      <c r="BSX80" s="111"/>
      <c r="BSY80" s="111"/>
      <c r="BSZ80" s="111"/>
      <c r="BTA80" s="111"/>
      <c r="BTB80" s="111"/>
      <c r="BTC80" s="111"/>
      <c r="BTD80" s="111"/>
      <c r="BTE80" s="111"/>
      <c r="BTF80" s="111"/>
      <c r="BTG80" s="111"/>
      <c r="BTH80" s="111"/>
      <c r="BTI80" s="111"/>
      <c r="BTJ80" s="111"/>
      <c r="BTK80" s="111"/>
      <c r="BTL80" s="111"/>
      <c r="BTM80" s="111"/>
      <c r="BTN80" s="111"/>
      <c r="BTO80" s="111"/>
      <c r="BTP80" s="111"/>
      <c r="BTQ80" s="111"/>
      <c r="BTR80" s="111"/>
      <c r="BTS80" s="111"/>
      <c r="BTT80" s="111"/>
      <c r="BTU80" s="111"/>
      <c r="BTV80" s="111"/>
      <c r="BTW80" s="111"/>
      <c r="BTX80" s="111"/>
      <c r="BTY80" s="111"/>
      <c r="BTZ80" s="111"/>
      <c r="BUA80" s="111"/>
      <c r="BUB80" s="111"/>
      <c r="BUC80" s="111"/>
      <c r="BUD80" s="111"/>
      <c r="BUE80" s="111"/>
      <c r="BUF80" s="111"/>
      <c r="BUG80" s="111"/>
      <c r="BUH80" s="111"/>
      <c r="BUI80" s="111"/>
      <c r="BUJ80" s="111"/>
      <c r="BUK80" s="111"/>
      <c r="BUL80" s="111"/>
      <c r="BUM80" s="111"/>
      <c r="BUN80" s="111"/>
      <c r="BUO80" s="111"/>
      <c r="BUP80" s="111"/>
      <c r="BUQ80" s="111"/>
      <c r="BUR80" s="111"/>
      <c r="BUS80" s="111"/>
      <c r="BUT80" s="111"/>
      <c r="BUU80" s="111"/>
      <c r="BUV80" s="111"/>
      <c r="BUW80" s="111"/>
      <c r="BUX80" s="111"/>
      <c r="BUY80" s="111"/>
      <c r="BUZ80" s="111"/>
      <c r="BVA80" s="111"/>
      <c r="BVB80" s="111"/>
      <c r="BVC80" s="111"/>
      <c r="BVD80" s="111"/>
      <c r="BVE80" s="111"/>
      <c r="BVF80" s="111"/>
      <c r="BVG80" s="111"/>
      <c r="BVH80" s="111"/>
      <c r="BVI80" s="111"/>
      <c r="BVJ80" s="111"/>
      <c r="BVK80" s="111"/>
      <c r="BVL80" s="111"/>
      <c r="BVM80" s="111"/>
      <c r="BVN80" s="111"/>
      <c r="BVO80" s="111"/>
      <c r="BVP80" s="111"/>
      <c r="BVQ80" s="111"/>
      <c r="BVR80" s="111"/>
      <c r="BVS80" s="111"/>
      <c r="BVT80" s="111"/>
      <c r="BVU80" s="111"/>
      <c r="BVV80" s="111"/>
      <c r="BVW80" s="111"/>
      <c r="BVX80" s="111"/>
      <c r="BVY80" s="111"/>
      <c r="BVZ80" s="111"/>
      <c r="BWA80" s="111"/>
      <c r="BWB80" s="111"/>
      <c r="BWC80" s="111"/>
      <c r="BWD80" s="111"/>
      <c r="BWE80" s="111"/>
      <c r="BWF80" s="111"/>
      <c r="BWG80" s="111"/>
      <c r="BWH80" s="111"/>
      <c r="BWI80" s="111"/>
      <c r="BWJ80" s="111"/>
      <c r="BWK80" s="111"/>
      <c r="BWL80" s="111"/>
      <c r="BWM80" s="111"/>
      <c r="BWN80" s="111"/>
      <c r="BWO80" s="111"/>
      <c r="BWP80" s="111"/>
      <c r="BWQ80" s="111"/>
      <c r="BWR80" s="111"/>
      <c r="BWS80" s="111"/>
      <c r="BWT80" s="111"/>
      <c r="BWU80" s="111"/>
      <c r="BWV80" s="111"/>
      <c r="BWW80" s="111"/>
      <c r="BWX80" s="111"/>
      <c r="BWY80" s="111"/>
      <c r="BWZ80" s="111"/>
      <c r="BXA80" s="111"/>
      <c r="BXB80" s="111"/>
      <c r="BXC80" s="111"/>
      <c r="BXD80" s="111"/>
      <c r="BXE80" s="111"/>
      <c r="BXF80" s="111"/>
      <c r="BXG80" s="111"/>
      <c r="BXH80" s="111"/>
      <c r="BXI80" s="111"/>
      <c r="BXJ80" s="111"/>
      <c r="BXK80" s="111"/>
      <c r="BXL80" s="111"/>
      <c r="BXM80" s="111"/>
      <c r="BXN80" s="111"/>
      <c r="BXO80" s="111"/>
      <c r="BXP80" s="111"/>
      <c r="BXQ80" s="111"/>
      <c r="BXR80" s="111"/>
      <c r="BXS80" s="111"/>
      <c r="BXT80" s="111"/>
      <c r="BXU80" s="111"/>
      <c r="BXV80" s="111"/>
      <c r="BXW80" s="111"/>
      <c r="BXX80" s="111"/>
      <c r="BXY80" s="111"/>
      <c r="BXZ80" s="111"/>
      <c r="BYA80" s="111"/>
      <c r="BYB80" s="111"/>
      <c r="BYC80" s="111"/>
      <c r="BYD80" s="111"/>
      <c r="BYE80" s="111"/>
      <c r="BYF80" s="111"/>
      <c r="BYG80" s="111"/>
      <c r="BYH80" s="111"/>
      <c r="BYI80" s="111"/>
      <c r="BYJ80" s="111"/>
      <c r="BYK80" s="111"/>
      <c r="BYL80" s="111"/>
      <c r="BYM80" s="111"/>
      <c r="BYN80" s="111"/>
      <c r="BYO80" s="111"/>
      <c r="BYP80" s="111"/>
      <c r="BYQ80" s="111"/>
      <c r="BYR80" s="111"/>
      <c r="BYS80" s="111"/>
      <c r="BYT80" s="111"/>
      <c r="BYU80" s="111"/>
      <c r="BYV80" s="111"/>
      <c r="BYW80" s="111"/>
      <c r="BYX80" s="111"/>
      <c r="BYY80" s="111"/>
      <c r="BYZ80" s="111"/>
      <c r="BZA80" s="111"/>
      <c r="BZB80" s="111"/>
      <c r="BZC80" s="111"/>
      <c r="BZD80" s="111"/>
      <c r="BZE80" s="111"/>
      <c r="BZF80" s="111"/>
      <c r="BZG80" s="111"/>
      <c r="BZH80" s="111"/>
      <c r="BZI80" s="111"/>
      <c r="BZJ80" s="111"/>
      <c r="BZK80" s="111"/>
      <c r="BZL80" s="111"/>
      <c r="BZM80" s="111"/>
      <c r="BZN80" s="111"/>
      <c r="BZO80" s="111"/>
      <c r="BZP80" s="111"/>
      <c r="BZQ80" s="111"/>
      <c r="BZR80" s="111"/>
      <c r="BZS80" s="111"/>
      <c r="BZT80" s="111"/>
      <c r="BZU80" s="111"/>
      <c r="BZV80" s="111"/>
      <c r="BZW80" s="111"/>
      <c r="BZX80" s="111"/>
      <c r="BZY80" s="111"/>
      <c r="BZZ80" s="111"/>
      <c r="CAA80" s="111"/>
      <c r="CAB80" s="111"/>
      <c r="CAC80" s="111"/>
      <c r="CAD80" s="111"/>
      <c r="CAE80" s="111"/>
      <c r="CAF80" s="111"/>
      <c r="CAG80" s="111"/>
      <c r="CAH80" s="111"/>
      <c r="CAI80" s="111"/>
      <c r="CAJ80" s="111"/>
      <c r="CAK80" s="111"/>
      <c r="CAL80" s="111"/>
      <c r="CAM80" s="111"/>
      <c r="CAN80" s="111"/>
      <c r="CAO80" s="111"/>
      <c r="CAP80" s="111"/>
      <c r="CAQ80" s="111"/>
      <c r="CAR80" s="111"/>
      <c r="CAS80" s="111"/>
      <c r="CAT80" s="111"/>
      <c r="CAU80" s="111"/>
      <c r="CAV80" s="111"/>
      <c r="CAW80" s="111"/>
      <c r="CAX80" s="111"/>
      <c r="CAY80" s="111"/>
      <c r="CAZ80" s="111"/>
      <c r="CBA80" s="111"/>
      <c r="CBB80" s="111"/>
      <c r="CBC80" s="111"/>
      <c r="CBD80" s="111"/>
      <c r="CBE80" s="111"/>
      <c r="CBF80" s="111"/>
      <c r="CBG80" s="111"/>
      <c r="CBH80" s="111"/>
      <c r="CBI80" s="111"/>
      <c r="CBJ80" s="111"/>
      <c r="CBK80" s="111"/>
      <c r="CBL80" s="111"/>
      <c r="CBM80" s="111"/>
      <c r="CBN80" s="111"/>
      <c r="CBO80" s="111"/>
      <c r="CBP80" s="111"/>
      <c r="CBQ80" s="111"/>
      <c r="CBR80" s="111"/>
      <c r="CBS80" s="111"/>
      <c r="CBT80" s="111"/>
      <c r="CBU80" s="111"/>
      <c r="CBV80" s="111"/>
      <c r="CBW80" s="111"/>
      <c r="CBX80" s="111"/>
      <c r="CBY80" s="111"/>
      <c r="CBZ80" s="111"/>
      <c r="CCA80" s="111"/>
      <c r="CCB80" s="111"/>
      <c r="CCC80" s="111"/>
      <c r="CCD80" s="111"/>
      <c r="CCE80" s="111"/>
      <c r="CCF80" s="111"/>
      <c r="CCG80" s="111"/>
      <c r="CCH80" s="111"/>
      <c r="CCI80" s="111"/>
      <c r="CCJ80" s="111"/>
      <c r="CCK80" s="111"/>
      <c r="CCL80" s="111"/>
      <c r="CCM80" s="111"/>
      <c r="CCN80" s="111"/>
      <c r="CCO80" s="111"/>
      <c r="CCP80" s="111"/>
      <c r="CCQ80" s="111"/>
      <c r="CCR80" s="111"/>
      <c r="CCS80" s="111"/>
      <c r="CCT80" s="111"/>
      <c r="CCU80" s="111"/>
      <c r="CCV80" s="111"/>
      <c r="CCW80" s="111"/>
      <c r="CCX80" s="111"/>
      <c r="CCY80" s="111"/>
      <c r="CCZ80" s="111"/>
      <c r="CDA80" s="111"/>
      <c r="CDB80" s="111"/>
      <c r="CDC80" s="111"/>
      <c r="CDD80" s="111"/>
      <c r="CDE80" s="111"/>
      <c r="CDF80" s="111"/>
      <c r="CDG80" s="111"/>
      <c r="CDH80" s="111"/>
      <c r="CDI80" s="111"/>
      <c r="CDJ80" s="111"/>
      <c r="CDK80" s="111"/>
      <c r="CDL80" s="111"/>
      <c r="CDM80" s="111"/>
      <c r="CDN80" s="111"/>
      <c r="CDO80" s="111"/>
      <c r="CDP80" s="111"/>
      <c r="CDQ80" s="111"/>
      <c r="CDR80" s="111"/>
      <c r="CDS80" s="111"/>
      <c r="CDT80" s="111"/>
      <c r="CDU80" s="111"/>
      <c r="CDV80" s="111"/>
      <c r="CDW80" s="111"/>
      <c r="CDX80" s="111"/>
      <c r="CDY80" s="111"/>
      <c r="CDZ80" s="111"/>
      <c r="CEA80" s="111"/>
      <c r="CEB80" s="111"/>
      <c r="CEC80" s="111"/>
      <c r="CED80" s="111"/>
      <c r="CEE80" s="111"/>
      <c r="CEF80" s="111"/>
      <c r="CEG80" s="111"/>
      <c r="CEH80" s="111"/>
      <c r="CEI80" s="111"/>
      <c r="CEJ80" s="111"/>
      <c r="CEK80" s="111"/>
      <c r="CEL80" s="111"/>
      <c r="CEM80" s="111"/>
      <c r="CEN80" s="111"/>
      <c r="CEO80" s="111"/>
      <c r="CEP80" s="111"/>
      <c r="CEQ80" s="111"/>
      <c r="CER80" s="111"/>
      <c r="CES80" s="111"/>
      <c r="CET80" s="111"/>
      <c r="CEU80" s="111"/>
      <c r="CEV80" s="111"/>
      <c r="CEW80" s="111"/>
      <c r="CEX80" s="111"/>
      <c r="CEY80" s="111"/>
      <c r="CEZ80" s="111"/>
      <c r="CFA80" s="111"/>
      <c r="CFB80" s="111"/>
      <c r="CFC80" s="111"/>
      <c r="CFD80" s="111"/>
      <c r="CFE80" s="111"/>
      <c r="CFF80" s="111"/>
      <c r="CFG80" s="111"/>
      <c r="CFH80" s="111"/>
      <c r="CFI80" s="111"/>
      <c r="CFJ80" s="111"/>
      <c r="CFK80" s="111"/>
      <c r="CFL80" s="111"/>
      <c r="CFM80" s="111"/>
      <c r="CFN80" s="111"/>
      <c r="CFO80" s="111"/>
      <c r="CFP80" s="111"/>
      <c r="CFQ80" s="111"/>
      <c r="CFR80" s="111"/>
      <c r="CFS80" s="111"/>
      <c r="CFT80" s="111"/>
      <c r="CFU80" s="111"/>
      <c r="CFV80" s="111"/>
      <c r="CFW80" s="111"/>
      <c r="CFX80" s="111"/>
      <c r="CFY80" s="111"/>
      <c r="CFZ80" s="111"/>
      <c r="CGA80" s="111"/>
      <c r="CGB80" s="111"/>
      <c r="CGC80" s="111"/>
      <c r="CGD80" s="111"/>
      <c r="CGE80" s="111"/>
      <c r="CGF80" s="111"/>
      <c r="CGG80" s="111"/>
      <c r="CGH80" s="111"/>
      <c r="CGI80" s="111"/>
      <c r="CGJ80" s="111"/>
      <c r="CGK80" s="111"/>
      <c r="CGL80" s="111"/>
      <c r="CGM80" s="111"/>
      <c r="CGN80" s="111"/>
      <c r="CGO80" s="111"/>
      <c r="CGP80" s="111"/>
      <c r="CGQ80" s="111"/>
      <c r="CGR80" s="111"/>
      <c r="CGS80" s="111"/>
      <c r="CGT80" s="111"/>
      <c r="CGU80" s="111"/>
      <c r="CGV80" s="111"/>
      <c r="CGW80" s="111"/>
      <c r="CGX80" s="111"/>
      <c r="CGY80" s="111"/>
      <c r="CGZ80" s="111"/>
      <c r="CHA80" s="111"/>
      <c r="CHB80" s="111"/>
      <c r="CHC80" s="111"/>
      <c r="CHD80" s="111"/>
      <c r="CHE80" s="111"/>
      <c r="CHF80" s="111"/>
      <c r="CHG80" s="111"/>
      <c r="CHH80" s="111"/>
      <c r="CHI80" s="111"/>
      <c r="CHJ80" s="111"/>
      <c r="CHK80" s="111"/>
      <c r="CHL80" s="111"/>
      <c r="CHM80" s="111"/>
      <c r="CHN80" s="111"/>
      <c r="CHO80" s="111"/>
      <c r="CHP80" s="111"/>
      <c r="CHQ80" s="111"/>
      <c r="CHR80" s="111"/>
      <c r="CHS80" s="111"/>
      <c r="CHT80" s="111"/>
      <c r="CHU80" s="111"/>
      <c r="CHV80" s="111"/>
      <c r="CHW80" s="111"/>
      <c r="CHX80" s="111"/>
      <c r="CHY80" s="111"/>
      <c r="CHZ80" s="111"/>
      <c r="CIA80" s="111"/>
      <c r="CIB80" s="111"/>
      <c r="CIC80" s="111"/>
      <c r="CID80" s="111"/>
      <c r="CIE80" s="111"/>
      <c r="CIF80" s="111"/>
      <c r="CIG80" s="111"/>
      <c r="CIH80" s="111"/>
      <c r="CII80" s="111"/>
      <c r="CIJ80" s="111"/>
      <c r="CIK80" s="111"/>
      <c r="CIL80" s="111"/>
      <c r="CIM80" s="111"/>
      <c r="CIN80" s="111"/>
      <c r="CIO80" s="111"/>
      <c r="CIP80" s="111"/>
      <c r="CIQ80" s="111"/>
      <c r="CIR80" s="111"/>
      <c r="CIS80" s="111"/>
      <c r="CIT80" s="111"/>
      <c r="CIU80" s="111"/>
      <c r="CIV80" s="111"/>
      <c r="CIW80" s="111"/>
      <c r="CIX80" s="111"/>
      <c r="CIY80" s="111"/>
      <c r="CIZ80" s="111"/>
      <c r="CJA80" s="111"/>
      <c r="CJB80" s="111"/>
      <c r="CJC80" s="111"/>
      <c r="CJD80" s="111"/>
      <c r="CJE80" s="111"/>
      <c r="CJF80" s="111"/>
      <c r="CJG80" s="111"/>
      <c r="CJH80" s="111"/>
      <c r="CJI80" s="111"/>
      <c r="CJJ80" s="111"/>
      <c r="CJK80" s="111"/>
      <c r="CJL80" s="111"/>
      <c r="CJM80" s="111"/>
      <c r="CJN80" s="111"/>
      <c r="CJO80" s="111"/>
      <c r="CJP80" s="111"/>
      <c r="CJQ80" s="111"/>
      <c r="CJR80" s="111"/>
      <c r="CJS80" s="111"/>
      <c r="CJT80" s="111"/>
      <c r="CJU80" s="111"/>
      <c r="CJV80" s="111"/>
      <c r="CJW80" s="111"/>
      <c r="CJX80" s="111"/>
      <c r="CJY80" s="111"/>
      <c r="CJZ80" s="111"/>
      <c r="CKA80" s="111"/>
      <c r="CKB80" s="111"/>
      <c r="CKC80" s="111"/>
      <c r="CKD80" s="111"/>
      <c r="CKE80" s="111"/>
      <c r="CKF80" s="111"/>
      <c r="CKG80" s="111"/>
      <c r="CKH80" s="111"/>
      <c r="CKI80" s="111"/>
      <c r="CKJ80" s="111"/>
      <c r="CKK80" s="111"/>
      <c r="CKL80" s="111"/>
      <c r="CKM80" s="111"/>
      <c r="CKN80" s="111"/>
      <c r="CKO80" s="111"/>
      <c r="CKP80" s="111"/>
      <c r="CKQ80" s="111"/>
      <c r="CKR80" s="111"/>
      <c r="CKS80" s="111"/>
      <c r="CKT80" s="111"/>
      <c r="CKU80" s="111"/>
      <c r="CKV80" s="111"/>
      <c r="CKW80" s="111"/>
      <c r="CKX80" s="111"/>
      <c r="CKY80" s="111"/>
      <c r="CKZ80" s="111"/>
      <c r="CLA80" s="111"/>
      <c r="CLB80" s="111"/>
      <c r="CLC80" s="111"/>
      <c r="CLD80" s="111"/>
      <c r="CLE80" s="111"/>
      <c r="CLF80" s="111"/>
      <c r="CLG80" s="111"/>
      <c r="CLH80" s="111"/>
      <c r="CLI80" s="111"/>
      <c r="CLJ80" s="111"/>
      <c r="CLK80" s="111"/>
      <c r="CLL80" s="111"/>
      <c r="CLM80" s="111"/>
      <c r="CLN80" s="111"/>
      <c r="CLO80" s="111"/>
      <c r="CLP80" s="111"/>
      <c r="CLQ80" s="111"/>
      <c r="CLR80" s="111"/>
      <c r="CLS80" s="111"/>
      <c r="CLT80" s="111"/>
      <c r="CLU80" s="111"/>
      <c r="CLV80" s="111"/>
      <c r="CLW80" s="111"/>
      <c r="CLX80" s="111"/>
      <c r="CLY80" s="111"/>
      <c r="CLZ80" s="111"/>
      <c r="CMA80" s="111"/>
      <c r="CMB80" s="111"/>
      <c r="CMC80" s="111"/>
      <c r="CMD80" s="111"/>
      <c r="CME80" s="111"/>
      <c r="CMF80" s="111"/>
      <c r="CMG80" s="111"/>
      <c r="CMH80" s="111"/>
      <c r="CMI80" s="111"/>
      <c r="CMJ80" s="111"/>
      <c r="CMK80" s="111"/>
      <c r="CML80" s="111"/>
      <c r="CMM80" s="111"/>
      <c r="CMN80" s="111"/>
      <c r="CMO80" s="111"/>
      <c r="CMP80" s="111"/>
      <c r="CMQ80" s="111"/>
      <c r="CMR80" s="111"/>
      <c r="CMS80" s="111"/>
      <c r="CMT80" s="111"/>
      <c r="CMU80" s="111"/>
      <c r="CMV80" s="111"/>
      <c r="CMW80" s="111"/>
      <c r="CMX80" s="111"/>
      <c r="CMY80" s="111"/>
      <c r="CMZ80" s="111"/>
      <c r="CNA80" s="111"/>
      <c r="CNB80" s="111"/>
      <c r="CNC80" s="111"/>
      <c r="CND80" s="111"/>
      <c r="CNE80" s="111"/>
      <c r="CNF80" s="111"/>
      <c r="CNG80" s="111"/>
      <c r="CNH80" s="111"/>
      <c r="CNI80" s="111"/>
      <c r="CNJ80" s="111"/>
      <c r="CNK80" s="111"/>
      <c r="CNL80" s="111"/>
      <c r="CNM80" s="111"/>
      <c r="CNN80" s="111"/>
      <c r="CNO80" s="111"/>
      <c r="CNP80" s="111"/>
      <c r="CNQ80" s="111"/>
      <c r="CNR80" s="111"/>
      <c r="CNS80" s="111"/>
      <c r="CNT80" s="111"/>
      <c r="CNU80" s="111"/>
      <c r="CNV80" s="111"/>
      <c r="CNW80" s="111"/>
      <c r="CNX80" s="111"/>
      <c r="CNY80" s="111"/>
      <c r="CNZ80" s="111"/>
      <c r="COA80" s="111"/>
      <c r="COB80" s="111"/>
      <c r="COC80" s="111"/>
      <c r="COD80" s="111"/>
      <c r="COE80" s="111"/>
      <c r="COF80" s="111"/>
      <c r="COG80" s="111"/>
      <c r="COH80" s="111"/>
      <c r="COI80" s="111"/>
      <c r="COJ80" s="111"/>
      <c r="COK80" s="111"/>
      <c r="COL80" s="111"/>
      <c r="COM80" s="111"/>
      <c r="CON80" s="111"/>
      <c r="COO80" s="111"/>
      <c r="COP80" s="111"/>
      <c r="COQ80" s="111"/>
      <c r="COR80" s="111"/>
      <c r="COS80" s="111"/>
      <c r="COT80" s="111"/>
      <c r="COU80" s="111"/>
      <c r="COV80" s="111"/>
      <c r="COW80" s="111"/>
      <c r="COX80" s="111"/>
      <c r="COY80" s="111"/>
      <c r="COZ80" s="111"/>
      <c r="CPA80" s="111"/>
      <c r="CPB80" s="111"/>
      <c r="CPC80" s="111"/>
      <c r="CPD80" s="111"/>
      <c r="CPE80" s="111"/>
      <c r="CPF80" s="111"/>
      <c r="CPG80" s="111"/>
      <c r="CPH80" s="111"/>
      <c r="CPI80" s="111"/>
      <c r="CPJ80" s="111"/>
      <c r="CPK80" s="111"/>
      <c r="CPL80" s="111"/>
      <c r="CPM80" s="111"/>
      <c r="CPN80" s="111"/>
      <c r="CPO80" s="111"/>
      <c r="CPP80" s="111"/>
      <c r="CPQ80" s="111"/>
      <c r="CPR80" s="111"/>
      <c r="CPS80" s="111"/>
      <c r="CPT80" s="111"/>
      <c r="CPU80" s="111"/>
      <c r="CPV80" s="111"/>
      <c r="CPW80" s="111"/>
      <c r="CPX80" s="111"/>
      <c r="CPY80" s="111"/>
      <c r="CPZ80" s="111"/>
      <c r="CQA80" s="111"/>
      <c r="CQB80" s="111"/>
      <c r="CQC80" s="111"/>
      <c r="CQD80" s="111"/>
      <c r="CQE80" s="111"/>
      <c r="CQF80" s="111"/>
      <c r="CQG80" s="111"/>
      <c r="CQH80" s="111"/>
      <c r="CQI80" s="111"/>
      <c r="CQJ80" s="111"/>
      <c r="CQK80" s="111"/>
      <c r="CQL80" s="111"/>
      <c r="CQM80" s="111"/>
      <c r="CQN80" s="111"/>
      <c r="CQO80" s="111"/>
      <c r="CQP80" s="111"/>
      <c r="CQQ80" s="111"/>
      <c r="CQR80" s="111"/>
      <c r="CQS80" s="111"/>
      <c r="CQT80" s="111"/>
      <c r="CQU80" s="111"/>
      <c r="CQV80" s="111"/>
      <c r="CQW80" s="111"/>
      <c r="CQX80" s="111"/>
      <c r="CQY80" s="111"/>
      <c r="CQZ80" s="111"/>
      <c r="CRA80" s="111"/>
      <c r="CRB80" s="111"/>
      <c r="CRC80" s="111"/>
      <c r="CRD80" s="111"/>
      <c r="CRE80" s="111"/>
      <c r="CRF80" s="111"/>
      <c r="CRG80" s="111"/>
      <c r="CRH80" s="111"/>
      <c r="CRI80" s="111"/>
      <c r="CRJ80" s="111"/>
      <c r="CRK80" s="111"/>
      <c r="CRL80" s="111"/>
      <c r="CRM80" s="111"/>
      <c r="CRN80" s="111"/>
      <c r="CRO80" s="111"/>
      <c r="CRP80" s="111"/>
      <c r="CRQ80" s="111"/>
      <c r="CRR80" s="111"/>
      <c r="CRS80" s="111"/>
      <c r="CRT80" s="111"/>
      <c r="CRU80" s="111"/>
      <c r="CRV80" s="111"/>
      <c r="CRW80" s="111"/>
      <c r="CRX80" s="111"/>
      <c r="CRY80" s="111"/>
      <c r="CRZ80" s="111"/>
      <c r="CSA80" s="111"/>
      <c r="CSB80" s="111"/>
      <c r="CSC80" s="111"/>
      <c r="CSD80" s="111"/>
      <c r="CSE80" s="111"/>
      <c r="CSF80" s="111"/>
      <c r="CSG80" s="111"/>
      <c r="CSH80" s="111"/>
      <c r="CSI80" s="111"/>
      <c r="CSJ80" s="111"/>
      <c r="CSK80" s="111"/>
      <c r="CSL80" s="111"/>
      <c r="CSM80" s="111"/>
      <c r="CSN80" s="111"/>
      <c r="CSO80" s="111"/>
      <c r="CSP80" s="111"/>
      <c r="CSQ80" s="111"/>
      <c r="CSR80" s="111"/>
      <c r="CSS80" s="111"/>
      <c r="CST80" s="111"/>
      <c r="CSU80" s="111"/>
      <c r="CSV80" s="111"/>
      <c r="CSW80" s="111"/>
      <c r="CSX80" s="111"/>
      <c r="CSY80" s="111"/>
      <c r="CSZ80" s="111"/>
      <c r="CTA80" s="111"/>
      <c r="CTB80" s="111"/>
      <c r="CTC80" s="111"/>
      <c r="CTD80" s="111"/>
      <c r="CTE80" s="111"/>
      <c r="CTF80" s="111"/>
      <c r="CTG80" s="111"/>
      <c r="CTH80" s="111"/>
      <c r="CTI80" s="111"/>
      <c r="CTJ80" s="111"/>
      <c r="CTK80" s="111"/>
      <c r="CTL80" s="111"/>
      <c r="CTM80" s="111"/>
      <c r="CTN80" s="111"/>
      <c r="CTO80" s="111"/>
      <c r="CTP80" s="111"/>
      <c r="CTQ80" s="111"/>
      <c r="CTR80" s="111"/>
      <c r="CTS80" s="111"/>
      <c r="CTT80" s="111"/>
      <c r="CTU80" s="111"/>
      <c r="CTV80" s="111"/>
      <c r="CTW80" s="111"/>
      <c r="CTX80" s="111"/>
      <c r="CTY80" s="111"/>
      <c r="CTZ80" s="111"/>
      <c r="CUA80" s="111"/>
      <c r="CUB80" s="111"/>
      <c r="CUC80" s="111"/>
      <c r="CUD80" s="111"/>
      <c r="CUE80" s="111"/>
      <c r="CUF80" s="111"/>
      <c r="CUG80" s="111"/>
      <c r="CUH80" s="111"/>
      <c r="CUI80" s="111"/>
      <c r="CUJ80" s="111"/>
      <c r="CUK80" s="111"/>
      <c r="CUL80" s="111"/>
      <c r="CUM80" s="111"/>
      <c r="CUN80" s="111"/>
      <c r="CUO80" s="111"/>
      <c r="CUP80" s="111"/>
      <c r="CUQ80" s="111"/>
      <c r="CUR80" s="111"/>
      <c r="CUS80" s="111"/>
      <c r="CUT80" s="111"/>
      <c r="CUU80" s="111"/>
      <c r="CUV80" s="111"/>
      <c r="CUW80" s="111"/>
      <c r="CUX80" s="111"/>
      <c r="CUY80" s="111"/>
      <c r="CUZ80" s="111"/>
      <c r="CVA80" s="111"/>
      <c r="CVB80" s="111"/>
      <c r="CVC80" s="111"/>
      <c r="CVD80" s="111"/>
      <c r="CVE80" s="111"/>
      <c r="CVF80" s="111"/>
      <c r="CVG80" s="111"/>
      <c r="CVH80" s="111"/>
      <c r="CVI80" s="111"/>
      <c r="CVJ80" s="111"/>
      <c r="CVK80" s="111"/>
      <c r="CVL80" s="111"/>
      <c r="CVM80" s="111"/>
      <c r="CVN80" s="111"/>
      <c r="CVO80" s="111"/>
      <c r="CVP80" s="111"/>
      <c r="CVQ80" s="111"/>
      <c r="CVR80" s="111"/>
      <c r="CVS80" s="111"/>
      <c r="CVT80" s="111"/>
      <c r="CVU80" s="111"/>
      <c r="CVV80" s="111"/>
      <c r="CVW80" s="111"/>
      <c r="CVX80" s="111"/>
      <c r="CVY80" s="111"/>
      <c r="CVZ80" s="111"/>
      <c r="CWA80" s="111"/>
      <c r="CWB80" s="111"/>
      <c r="CWC80" s="111"/>
      <c r="CWD80" s="111"/>
      <c r="CWE80" s="111"/>
      <c r="CWF80" s="111"/>
      <c r="CWG80" s="111"/>
      <c r="CWH80" s="111"/>
      <c r="CWI80" s="111"/>
      <c r="CWJ80" s="111"/>
      <c r="CWK80" s="111"/>
      <c r="CWL80" s="111"/>
      <c r="CWM80" s="111"/>
      <c r="CWN80" s="111"/>
      <c r="CWO80" s="111"/>
      <c r="CWP80" s="111"/>
      <c r="CWQ80" s="111"/>
      <c r="CWR80" s="111"/>
      <c r="CWS80" s="111"/>
      <c r="CWT80" s="111"/>
      <c r="CWU80" s="111"/>
      <c r="CWV80" s="111"/>
      <c r="CWW80" s="111"/>
      <c r="CWX80" s="111"/>
      <c r="CWY80" s="111"/>
      <c r="CWZ80" s="111"/>
      <c r="CXA80" s="111"/>
      <c r="CXB80" s="111"/>
      <c r="CXC80" s="111"/>
      <c r="CXD80" s="111"/>
      <c r="CXE80" s="111"/>
      <c r="CXF80" s="111"/>
      <c r="CXG80" s="111"/>
      <c r="CXH80" s="111"/>
      <c r="CXI80" s="111"/>
      <c r="CXJ80" s="111"/>
      <c r="CXK80" s="111"/>
      <c r="CXL80" s="111"/>
      <c r="CXM80" s="111"/>
      <c r="CXN80" s="111"/>
      <c r="CXO80" s="111"/>
      <c r="CXP80" s="111"/>
      <c r="CXQ80" s="111"/>
      <c r="CXR80" s="111"/>
      <c r="CXS80" s="111"/>
      <c r="CXT80" s="111"/>
      <c r="CXU80" s="111"/>
      <c r="CXV80" s="111"/>
      <c r="CXW80" s="111"/>
      <c r="CXX80" s="111"/>
      <c r="CXY80" s="111"/>
      <c r="CXZ80" s="111"/>
      <c r="CYA80" s="111"/>
      <c r="CYB80" s="111"/>
      <c r="CYC80" s="111"/>
      <c r="CYD80" s="111"/>
      <c r="CYE80" s="111"/>
      <c r="CYF80" s="111"/>
      <c r="CYG80" s="111"/>
      <c r="CYH80" s="111"/>
      <c r="CYI80" s="111"/>
      <c r="CYJ80" s="111"/>
      <c r="CYK80" s="111"/>
      <c r="CYL80" s="111"/>
      <c r="CYM80" s="111"/>
      <c r="CYN80" s="111"/>
      <c r="CYO80" s="111"/>
      <c r="CYP80" s="111"/>
      <c r="CYQ80" s="111"/>
      <c r="CYR80" s="111"/>
      <c r="CYS80" s="111"/>
      <c r="CYT80" s="111"/>
      <c r="CYU80" s="111"/>
      <c r="CYV80" s="111"/>
      <c r="CYW80" s="111"/>
      <c r="CYX80" s="111"/>
      <c r="CYY80" s="111"/>
      <c r="CYZ80" s="111"/>
      <c r="CZA80" s="111"/>
      <c r="CZB80" s="111"/>
      <c r="CZC80" s="111"/>
      <c r="CZD80" s="111"/>
      <c r="CZE80" s="111"/>
      <c r="CZF80" s="111"/>
      <c r="CZG80" s="111"/>
      <c r="CZH80" s="111"/>
      <c r="CZI80" s="111"/>
      <c r="CZJ80" s="111"/>
      <c r="CZK80" s="111"/>
      <c r="CZL80" s="111"/>
      <c r="CZM80" s="111"/>
      <c r="CZN80" s="111"/>
      <c r="CZO80" s="111"/>
      <c r="CZP80" s="111"/>
      <c r="CZQ80" s="111"/>
      <c r="CZR80" s="111"/>
      <c r="CZS80" s="111"/>
      <c r="CZT80" s="111"/>
      <c r="CZU80" s="111"/>
      <c r="CZV80" s="111"/>
      <c r="CZW80" s="111"/>
      <c r="CZX80" s="111"/>
      <c r="CZY80" s="111"/>
      <c r="CZZ80" s="111"/>
      <c r="DAA80" s="111"/>
      <c r="DAB80" s="111"/>
      <c r="DAC80" s="111"/>
      <c r="DAD80" s="111"/>
      <c r="DAE80" s="111"/>
      <c r="DAF80" s="111"/>
      <c r="DAG80" s="111"/>
      <c r="DAH80" s="111"/>
      <c r="DAI80" s="111"/>
      <c r="DAJ80" s="111"/>
      <c r="DAK80" s="111"/>
      <c r="DAL80" s="111"/>
      <c r="DAM80" s="111"/>
      <c r="DAN80" s="111"/>
      <c r="DAO80" s="111"/>
      <c r="DAP80" s="111"/>
      <c r="DAQ80" s="111"/>
      <c r="DAR80" s="111"/>
      <c r="DAS80" s="111"/>
      <c r="DAT80" s="111"/>
      <c r="DAU80" s="111"/>
      <c r="DAV80" s="111"/>
      <c r="DAW80" s="111"/>
      <c r="DAX80" s="111"/>
      <c r="DAY80" s="111"/>
      <c r="DAZ80" s="111"/>
      <c r="DBA80" s="111"/>
      <c r="DBB80" s="111"/>
      <c r="DBC80" s="111"/>
      <c r="DBD80" s="111"/>
      <c r="DBE80" s="111"/>
      <c r="DBF80" s="111"/>
      <c r="DBG80" s="111"/>
      <c r="DBH80" s="111"/>
      <c r="DBI80" s="111"/>
      <c r="DBJ80" s="111"/>
      <c r="DBK80" s="111"/>
      <c r="DBL80" s="111"/>
      <c r="DBM80" s="111"/>
      <c r="DBN80" s="111"/>
      <c r="DBO80" s="111"/>
      <c r="DBP80" s="111"/>
      <c r="DBQ80" s="111"/>
      <c r="DBR80" s="111"/>
      <c r="DBS80" s="111"/>
      <c r="DBT80" s="111"/>
      <c r="DBU80" s="111"/>
      <c r="DBV80" s="111"/>
      <c r="DBW80" s="111"/>
      <c r="DBX80" s="111"/>
      <c r="DBY80" s="111"/>
      <c r="DBZ80" s="111"/>
      <c r="DCA80" s="111"/>
      <c r="DCB80" s="111"/>
      <c r="DCC80" s="111"/>
      <c r="DCD80" s="111"/>
      <c r="DCE80" s="111"/>
      <c r="DCF80" s="111"/>
      <c r="DCG80" s="111"/>
      <c r="DCH80" s="111"/>
      <c r="DCI80" s="111"/>
      <c r="DCJ80" s="111"/>
      <c r="DCK80" s="111"/>
      <c r="DCL80" s="111"/>
      <c r="DCM80" s="111"/>
      <c r="DCN80" s="111"/>
      <c r="DCO80" s="111"/>
      <c r="DCP80" s="111"/>
      <c r="DCQ80" s="111"/>
      <c r="DCR80" s="111"/>
      <c r="DCS80" s="111"/>
      <c r="DCT80" s="111"/>
      <c r="DCU80" s="111"/>
      <c r="DCV80" s="111"/>
      <c r="DCW80" s="111"/>
      <c r="DCX80" s="111"/>
      <c r="DCY80" s="111"/>
      <c r="DCZ80" s="111"/>
      <c r="DDA80" s="111"/>
      <c r="DDB80" s="111"/>
      <c r="DDC80" s="111"/>
      <c r="DDD80" s="111"/>
      <c r="DDE80" s="111"/>
      <c r="DDF80" s="111"/>
      <c r="DDG80" s="111"/>
      <c r="DDH80" s="111"/>
      <c r="DDI80" s="111"/>
      <c r="DDJ80" s="111"/>
      <c r="DDK80" s="111"/>
      <c r="DDL80" s="111"/>
      <c r="DDM80" s="111"/>
      <c r="DDN80" s="111"/>
      <c r="DDO80" s="111"/>
      <c r="DDP80" s="111"/>
      <c r="DDQ80" s="111"/>
      <c r="DDR80" s="111"/>
      <c r="DDS80" s="111"/>
      <c r="DDT80" s="111"/>
      <c r="DDU80" s="111"/>
      <c r="DDV80" s="111"/>
      <c r="DDW80" s="111"/>
      <c r="DDX80" s="111"/>
      <c r="DDY80" s="111"/>
      <c r="DDZ80" s="111"/>
      <c r="DEA80" s="111"/>
      <c r="DEB80" s="111"/>
      <c r="DEC80" s="111"/>
      <c r="DED80" s="111"/>
      <c r="DEE80" s="111"/>
      <c r="DEF80" s="111"/>
      <c r="DEG80" s="111"/>
      <c r="DEH80" s="111"/>
      <c r="DEI80" s="111"/>
      <c r="DEJ80" s="111"/>
      <c r="DEK80" s="111"/>
      <c r="DEL80" s="111"/>
      <c r="DEM80" s="111"/>
      <c r="DEN80" s="111"/>
      <c r="DEO80" s="111"/>
      <c r="DEP80" s="111"/>
      <c r="DEQ80" s="111"/>
      <c r="DER80" s="111"/>
      <c r="DES80" s="111"/>
      <c r="DET80" s="111"/>
      <c r="DEU80" s="111"/>
      <c r="DEV80" s="111"/>
      <c r="DEW80" s="111"/>
      <c r="DEX80" s="111"/>
      <c r="DEY80" s="111"/>
      <c r="DEZ80" s="111"/>
      <c r="DFA80" s="111"/>
      <c r="DFB80" s="111"/>
      <c r="DFC80" s="111"/>
      <c r="DFD80" s="111"/>
      <c r="DFE80" s="111"/>
      <c r="DFF80" s="111"/>
      <c r="DFG80" s="111"/>
      <c r="DFH80" s="111"/>
      <c r="DFI80" s="111"/>
      <c r="DFJ80" s="111"/>
      <c r="DFK80" s="111"/>
      <c r="DFL80" s="111"/>
      <c r="DFM80" s="111"/>
      <c r="DFN80" s="111"/>
      <c r="DFO80" s="111"/>
      <c r="DFP80" s="111"/>
      <c r="DFQ80" s="111"/>
      <c r="DFR80" s="111"/>
      <c r="DFS80" s="111"/>
      <c r="DFT80" s="111"/>
      <c r="DFU80" s="111"/>
      <c r="DFV80" s="111"/>
      <c r="DFW80" s="111"/>
      <c r="DFX80" s="111"/>
      <c r="DFY80" s="111"/>
      <c r="DFZ80" s="111"/>
      <c r="DGA80" s="111"/>
      <c r="DGB80" s="111"/>
      <c r="DGC80" s="111"/>
      <c r="DGD80" s="111"/>
      <c r="DGE80" s="111"/>
      <c r="DGF80" s="111"/>
      <c r="DGG80" s="111"/>
      <c r="DGH80" s="111"/>
      <c r="DGI80" s="111"/>
      <c r="DGJ80" s="111"/>
      <c r="DGK80" s="111"/>
      <c r="DGL80" s="111"/>
      <c r="DGM80" s="111"/>
      <c r="DGN80" s="111"/>
      <c r="DGO80" s="111"/>
      <c r="DGP80" s="111"/>
      <c r="DGQ80" s="111"/>
      <c r="DGR80" s="111"/>
      <c r="DGS80" s="111"/>
      <c r="DGT80" s="111"/>
      <c r="DGU80" s="111"/>
      <c r="DGV80" s="111"/>
      <c r="DGW80" s="111"/>
      <c r="DGX80" s="111"/>
      <c r="DGY80" s="111"/>
      <c r="DGZ80" s="111"/>
      <c r="DHA80" s="111"/>
      <c r="DHB80" s="111"/>
      <c r="DHC80" s="111"/>
      <c r="DHD80" s="111"/>
      <c r="DHE80" s="111"/>
      <c r="DHF80" s="111"/>
      <c r="DHG80" s="111"/>
      <c r="DHH80" s="111"/>
      <c r="DHI80" s="111"/>
      <c r="DHJ80" s="111"/>
      <c r="DHK80" s="111"/>
      <c r="DHL80" s="111"/>
      <c r="DHM80" s="111"/>
      <c r="DHN80" s="111"/>
      <c r="DHO80" s="111"/>
      <c r="DHP80" s="111"/>
      <c r="DHQ80" s="111"/>
      <c r="DHR80" s="111"/>
      <c r="DHS80" s="111"/>
      <c r="DHT80" s="111"/>
      <c r="DHU80" s="111"/>
      <c r="DHV80" s="111"/>
      <c r="DHW80" s="111"/>
      <c r="DHX80" s="111"/>
      <c r="DHY80" s="111"/>
      <c r="DHZ80" s="111"/>
      <c r="DIA80" s="111"/>
      <c r="DIB80" s="111"/>
      <c r="DIC80" s="111"/>
      <c r="DID80" s="111"/>
      <c r="DIE80" s="111"/>
      <c r="DIF80" s="111"/>
      <c r="DIG80" s="111"/>
      <c r="DIH80" s="111"/>
      <c r="DII80" s="111"/>
      <c r="DIJ80" s="111"/>
      <c r="DIK80" s="111"/>
      <c r="DIL80" s="111"/>
      <c r="DIM80" s="111"/>
      <c r="DIN80" s="111"/>
      <c r="DIO80" s="111"/>
      <c r="DIP80" s="111"/>
      <c r="DIQ80" s="111"/>
      <c r="DIR80" s="111"/>
      <c r="DIS80" s="111"/>
      <c r="DIT80" s="111"/>
      <c r="DIU80" s="111"/>
      <c r="DIV80" s="111"/>
      <c r="DIW80" s="111"/>
      <c r="DIX80" s="111"/>
      <c r="DIY80" s="111"/>
      <c r="DIZ80" s="111"/>
      <c r="DJA80" s="111"/>
      <c r="DJB80" s="111"/>
      <c r="DJC80" s="111"/>
      <c r="DJD80" s="111"/>
      <c r="DJE80" s="111"/>
      <c r="DJF80" s="111"/>
    </row>
    <row r="81" spans="1:2970" s="79" customFormat="1" ht="27.6" customHeight="1" x14ac:dyDescent="0.2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11"/>
      <c r="GD81" s="111"/>
      <c r="GE81" s="111"/>
      <c r="GF81" s="111"/>
      <c r="GG81" s="111"/>
      <c r="GH81" s="111"/>
      <c r="GI81" s="111"/>
      <c r="GJ81" s="111"/>
      <c r="GK81" s="111"/>
      <c r="GL81" s="111"/>
      <c r="GM81" s="111"/>
      <c r="GN81" s="111"/>
      <c r="GO81" s="111"/>
      <c r="GP81" s="111"/>
      <c r="GQ81" s="111"/>
      <c r="GR81" s="111"/>
      <c r="GS81" s="111"/>
      <c r="GT81" s="111"/>
      <c r="GU81" s="111"/>
      <c r="GV81" s="111"/>
      <c r="GW81" s="111"/>
      <c r="GX81" s="111"/>
      <c r="GY81" s="111"/>
      <c r="GZ81" s="111"/>
      <c r="HA81" s="111"/>
      <c r="HB81" s="111"/>
      <c r="HC81" s="111"/>
      <c r="HD81" s="111"/>
      <c r="HE81" s="111"/>
      <c r="HF81" s="111"/>
      <c r="HG81" s="111"/>
      <c r="HH81" s="111"/>
      <c r="HI81" s="111"/>
      <c r="HJ81" s="111"/>
      <c r="HK81" s="111"/>
      <c r="HL81" s="111"/>
      <c r="HM81" s="111"/>
      <c r="HN81" s="111"/>
      <c r="HO81" s="111"/>
      <c r="HP81" s="111"/>
      <c r="HQ81" s="111"/>
      <c r="HR81" s="111"/>
      <c r="HS81" s="111"/>
      <c r="HT81" s="111"/>
      <c r="HU81" s="111"/>
      <c r="HV81" s="111"/>
      <c r="HW81" s="111"/>
      <c r="HX81" s="111"/>
      <c r="HY81" s="111"/>
      <c r="HZ81" s="111"/>
      <c r="IA81" s="111"/>
      <c r="IB81" s="111"/>
      <c r="IC81" s="111"/>
      <c r="ID81" s="111"/>
      <c r="IE81" s="111"/>
      <c r="IF81" s="111"/>
      <c r="IG81" s="111"/>
      <c r="IH81" s="111"/>
      <c r="II81" s="111"/>
      <c r="IJ81" s="111"/>
      <c r="IK81" s="111"/>
      <c r="IL81" s="111"/>
      <c r="IM81" s="111"/>
      <c r="IN81" s="111"/>
      <c r="IO81" s="111"/>
      <c r="IP81" s="111"/>
      <c r="IQ81" s="111"/>
      <c r="IR81" s="111"/>
      <c r="IS81" s="111"/>
      <c r="IT81" s="111"/>
      <c r="IU81" s="111"/>
      <c r="IV81" s="111"/>
      <c r="IW81" s="111"/>
      <c r="IX81" s="111"/>
      <c r="IY81" s="111"/>
      <c r="IZ81" s="111"/>
      <c r="JA81" s="111"/>
      <c r="JB81" s="111"/>
      <c r="JC81" s="111"/>
      <c r="JD81" s="111"/>
      <c r="JE81" s="111"/>
      <c r="JF81" s="111"/>
      <c r="JG81" s="111"/>
      <c r="JH81" s="111"/>
      <c r="JI81" s="111"/>
      <c r="JJ81" s="111"/>
      <c r="JK81" s="111"/>
      <c r="JL81" s="111"/>
      <c r="JM81" s="111"/>
      <c r="JN81" s="111"/>
      <c r="JO81" s="111"/>
      <c r="JP81" s="111"/>
      <c r="JQ81" s="111"/>
      <c r="JR81" s="111"/>
      <c r="JS81" s="111"/>
      <c r="JT81" s="111"/>
      <c r="JU81" s="111"/>
      <c r="JV81" s="111"/>
      <c r="JW81" s="111"/>
      <c r="JX81" s="111"/>
      <c r="JY81" s="111"/>
      <c r="JZ81" s="111"/>
      <c r="KA81" s="111"/>
      <c r="KB81" s="111"/>
      <c r="KC81" s="111"/>
      <c r="KD81" s="111"/>
      <c r="KE81" s="111"/>
      <c r="KF81" s="111"/>
      <c r="KG81" s="111"/>
      <c r="KH81" s="111"/>
      <c r="KI81" s="111"/>
      <c r="KJ81" s="111"/>
      <c r="KK81" s="111"/>
      <c r="KL81" s="111"/>
      <c r="KM81" s="111"/>
      <c r="KN81" s="111"/>
      <c r="KO81" s="111"/>
      <c r="KP81" s="111"/>
      <c r="KQ81" s="111"/>
      <c r="KR81" s="111"/>
      <c r="KS81" s="111"/>
      <c r="KT81" s="111"/>
      <c r="KU81" s="111"/>
      <c r="KV81" s="111"/>
      <c r="KW81" s="111"/>
      <c r="KX81" s="111"/>
      <c r="KY81" s="111"/>
      <c r="KZ81" s="111"/>
      <c r="LA81" s="111"/>
      <c r="LB81" s="111"/>
      <c r="LC81" s="111"/>
      <c r="LD81" s="111"/>
      <c r="LE81" s="111"/>
      <c r="LF81" s="111"/>
      <c r="LG81" s="111"/>
      <c r="LH81" s="111"/>
      <c r="LI81" s="111"/>
      <c r="LJ81" s="111"/>
      <c r="LK81" s="111"/>
      <c r="LL81" s="111"/>
      <c r="LM81" s="111"/>
      <c r="LN81" s="111"/>
      <c r="LO81" s="111"/>
      <c r="LP81" s="111"/>
      <c r="LQ81" s="111"/>
      <c r="LR81" s="111"/>
      <c r="LS81" s="111"/>
      <c r="LT81" s="111"/>
      <c r="LU81" s="111"/>
      <c r="LV81" s="111"/>
      <c r="LW81" s="111"/>
      <c r="LX81" s="111"/>
      <c r="LY81" s="111"/>
      <c r="LZ81" s="111"/>
      <c r="MA81" s="111"/>
      <c r="MB81" s="111"/>
      <c r="MC81" s="111"/>
      <c r="MD81" s="111"/>
      <c r="ME81" s="111"/>
      <c r="MF81" s="111"/>
      <c r="MG81" s="111"/>
      <c r="MH81" s="111"/>
      <c r="MI81" s="111"/>
      <c r="MJ81" s="111"/>
      <c r="MK81" s="111"/>
      <c r="ML81" s="111"/>
      <c r="MM81" s="111"/>
      <c r="MN81" s="111"/>
      <c r="MO81" s="111"/>
      <c r="MP81" s="111"/>
      <c r="MQ81" s="111"/>
      <c r="MR81" s="111"/>
      <c r="MS81" s="111"/>
      <c r="MT81" s="111"/>
      <c r="MU81" s="111"/>
      <c r="MV81" s="111"/>
      <c r="MW81" s="111"/>
      <c r="MX81" s="111"/>
      <c r="MY81" s="111"/>
      <c r="MZ81" s="111"/>
      <c r="NA81" s="111"/>
      <c r="NB81" s="111"/>
      <c r="NC81" s="111"/>
      <c r="ND81" s="111"/>
      <c r="NE81" s="111"/>
      <c r="NF81" s="111"/>
      <c r="NG81" s="111"/>
      <c r="NH81" s="111"/>
      <c r="NI81" s="111"/>
      <c r="NJ81" s="111"/>
      <c r="NK81" s="111"/>
      <c r="NL81" s="111"/>
      <c r="NM81" s="111"/>
      <c r="NN81" s="111"/>
      <c r="NO81" s="111"/>
      <c r="NP81" s="111"/>
      <c r="NQ81" s="111"/>
      <c r="NR81" s="111"/>
      <c r="NS81" s="111"/>
      <c r="NT81" s="111"/>
      <c r="NU81" s="111"/>
      <c r="NV81" s="111"/>
      <c r="NW81" s="111"/>
      <c r="NX81" s="111"/>
      <c r="NY81" s="111"/>
      <c r="NZ81" s="111"/>
      <c r="OA81" s="111"/>
      <c r="OB81" s="111"/>
      <c r="OC81" s="111"/>
      <c r="OD81" s="111"/>
      <c r="OE81" s="111"/>
      <c r="OF81" s="111"/>
      <c r="OG81" s="111"/>
      <c r="OH81" s="111"/>
      <c r="OI81" s="111"/>
      <c r="OJ81" s="111"/>
      <c r="OK81" s="111"/>
      <c r="OL81" s="111"/>
      <c r="OM81" s="111"/>
      <c r="ON81" s="111"/>
      <c r="OO81" s="111"/>
      <c r="OP81" s="111"/>
      <c r="OQ81" s="111"/>
      <c r="OR81" s="111"/>
      <c r="OS81" s="111"/>
      <c r="OT81" s="111"/>
      <c r="OU81" s="111"/>
      <c r="OV81" s="111"/>
      <c r="OW81" s="111"/>
      <c r="OX81" s="111"/>
      <c r="OY81" s="111"/>
      <c r="OZ81" s="111"/>
      <c r="PA81" s="111"/>
      <c r="PB81" s="111"/>
      <c r="PC81" s="111"/>
      <c r="PD81" s="111"/>
      <c r="PE81" s="111"/>
      <c r="PF81" s="111"/>
      <c r="PG81" s="111"/>
      <c r="PH81" s="111"/>
      <c r="PI81" s="111"/>
      <c r="PJ81" s="111"/>
      <c r="PK81" s="111"/>
      <c r="PL81" s="111"/>
      <c r="PM81" s="111"/>
      <c r="PN81" s="111"/>
      <c r="PO81" s="111"/>
      <c r="PP81" s="111"/>
      <c r="PQ81" s="111"/>
      <c r="PR81" s="111"/>
      <c r="PS81" s="111"/>
      <c r="PT81" s="111"/>
      <c r="PU81" s="111"/>
      <c r="PV81" s="111"/>
      <c r="PW81" s="111"/>
      <c r="PX81" s="111"/>
      <c r="PY81" s="111"/>
      <c r="PZ81" s="111"/>
      <c r="QA81" s="111"/>
      <c r="QB81" s="111"/>
      <c r="QC81" s="111"/>
      <c r="QD81" s="111"/>
      <c r="QE81" s="111"/>
      <c r="QF81" s="111"/>
      <c r="QG81" s="111"/>
      <c r="QH81" s="111"/>
      <c r="QI81" s="111"/>
      <c r="QJ81" s="111"/>
      <c r="QK81" s="111"/>
      <c r="QL81" s="111"/>
      <c r="QM81" s="111"/>
      <c r="QN81" s="111"/>
      <c r="QO81" s="111"/>
      <c r="QP81" s="111"/>
      <c r="QQ81" s="111"/>
      <c r="QR81" s="111"/>
      <c r="QS81" s="111"/>
      <c r="QT81" s="111"/>
      <c r="QU81" s="111"/>
      <c r="QV81" s="111"/>
      <c r="QW81" s="111"/>
      <c r="QX81" s="111"/>
      <c r="QY81" s="111"/>
      <c r="QZ81" s="111"/>
      <c r="RA81" s="111"/>
      <c r="RB81" s="111"/>
      <c r="RC81" s="111"/>
      <c r="RD81" s="111"/>
      <c r="RE81" s="111"/>
      <c r="RF81" s="111"/>
      <c r="RG81" s="111"/>
      <c r="RH81" s="111"/>
      <c r="RI81" s="111"/>
      <c r="RJ81" s="111"/>
      <c r="RK81" s="111"/>
      <c r="RL81" s="111"/>
      <c r="RM81" s="111"/>
      <c r="RN81" s="111"/>
      <c r="RO81" s="111"/>
      <c r="RP81" s="111"/>
      <c r="RQ81" s="111"/>
      <c r="RR81" s="111"/>
      <c r="RS81" s="111"/>
      <c r="RT81" s="111"/>
      <c r="RU81" s="111"/>
      <c r="RV81" s="111"/>
      <c r="RW81" s="111"/>
      <c r="RX81" s="111"/>
      <c r="RY81" s="111"/>
      <c r="RZ81" s="111"/>
      <c r="SA81" s="111"/>
      <c r="SB81" s="111"/>
      <c r="SC81" s="111"/>
      <c r="SD81" s="111"/>
      <c r="SE81" s="111"/>
      <c r="SF81" s="111"/>
      <c r="SG81" s="111"/>
      <c r="SH81" s="111"/>
      <c r="SI81" s="111"/>
      <c r="SJ81" s="111"/>
      <c r="SK81" s="111"/>
      <c r="SL81" s="111"/>
      <c r="SM81" s="111"/>
      <c r="SN81" s="111"/>
      <c r="SO81" s="111"/>
      <c r="SP81" s="111"/>
      <c r="SQ81" s="111"/>
      <c r="SR81" s="111"/>
      <c r="SS81" s="111"/>
      <c r="ST81" s="111"/>
      <c r="SU81" s="111"/>
      <c r="SV81" s="111"/>
      <c r="SW81" s="111"/>
      <c r="SX81" s="111"/>
      <c r="SY81" s="111"/>
      <c r="SZ81" s="111"/>
      <c r="TA81" s="111"/>
      <c r="TB81" s="111"/>
      <c r="TC81" s="111"/>
      <c r="TD81" s="111"/>
      <c r="TE81" s="111"/>
      <c r="TF81" s="111"/>
      <c r="TG81" s="111"/>
      <c r="TH81" s="111"/>
      <c r="TI81" s="111"/>
      <c r="TJ81" s="111"/>
      <c r="TK81" s="111"/>
      <c r="TL81" s="111"/>
      <c r="TM81" s="111"/>
      <c r="TN81" s="111"/>
      <c r="TO81" s="111"/>
      <c r="TP81" s="111"/>
      <c r="TQ81" s="111"/>
      <c r="TR81" s="111"/>
      <c r="TS81" s="111"/>
      <c r="TT81" s="111"/>
      <c r="TU81" s="111"/>
      <c r="TV81" s="111"/>
      <c r="TW81" s="111"/>
      <c r="TX81" s="111"/>
      <c r="TY81" s="111"/>
      <c r="TZ81" s="111"/>
      <c r="UA81" s="111"/>
      <c r="UB81" s="111"/>
      <c r="UC81" s="111"/>
      <c r="UD81" s="111"/>
      <c r="UE81" s="111"/>
      <c r="UF81" s="111"/>
      <c r="UG81" s="111"/>
      <c r="UH81" s="111"/>
      <c r="UI81" s="111"/>
      <c r="UJ81" s="111"/>
      <c r="UK81" s="111"/>
      <c r="UL81" s="111"/>
      <c r="UM81" s="111"/>
      <c r="UN81" s="111"/>
      <c r="UO81" s="111"/>
      <c r="UP81" s="111"/>
      <c r="UQ81" s="111"/>
      <c r="UR81" s="111"/>
      <c r="US81" s="111"/>
      <c r="UT81" s="111"/>
      <c r="UU81" s="111"/>
      <c r="UV81" s="111"/>
      <c r="UW81" s="111"/>
      <c r="UX81" s="111"/>
      <c r="UY81" s="111"/>
      <c r="UZ81" s="111"/>
      <c r="VA81" s="111"/>
      <c r="VB81" s="111"/>
      <c r="VC81" s="111"/>
      <c r="VD81" s="111"/>
      <c r="VE81" s="111"/>
      <c r="VF81" s="111"/>
      <c r="VG81" s="111"/>
      <c r="VH81" s="111"/>
      <c r="VI81" s="111"/>
      <c r="VJ81" s="111"/>
      <c r="VK81" s="111"/>
      <c r="VL81" s="111"/>
      <c r="VM81" s="111"/>
      <c r="VN81" s="111"/>
      <c r="VO81" s="111"/>
      <c r="VP81" s="111"/>
      <c r="VQ81" s="111"/>
      <c r="VR81" s="111"/>
      <c r="VS81" s="111"/>
      <c r="VT81" s="111"/>
      <c r="VU81" s="111"/>
      <c r="VV81" s="111"/>
      <c r="VW81" s="111"/>
      <c r="VX81" s="111"/>
      <c r="VY81" s="111"/>
      <c r="VZ81" s="111"/>
      <c r="WA81" s="111"/>
      <c r="WB81" s="111"/>
      <c r="WC81" s="111"/>
      <c r="WD81" s="111"/>
      <c r="WE81" s="111"/>
      <c r="WF81" s="111"/>
      <c r="WG81" s="111"/>
      <c r="WH81" s="111"/>
      <c r="WI81" s="111"/>
      <c r="WJ81" s="111"/>
      <c r="WK81" s="111"/>
      <c r="WL81" s="111"/>
      <c r="WM81" s="111"/>
      <c r="WN81" s="111"/>
      <c r="WO81" s="111"/>
      <c r="WP81" s="111"/>
      <c r="WQ81" s="111"/>
      <c r="WR81" s="111"/>
      <c r="WS81" s="111"/>
      <c r="WT81" s="111"/>
      <c r="WU81" s="111"/>
      <c r="WV81" s="111"/>
      <c r="WW81" s="111"/>
      <c r="WX81" s="111"/>
      <c r="WY81" s="111"/>
      <c r="WZ81" s="111"/>
      <c r="XA81" s="111"/>
      <c r="XB81" s="111"/>
      <c r="XC81" s="111"/>
      <c r="XD81" s="111"/>
      <c r="XE81" s="111"/>
      <c r="XF81" s="111"/>
      <c r="XG81" s="111"/>
      <c r="XH81" s="111"/>
      <c r="XI81" s="111"/>
      <c r="XJ81" s="111"/>
      <c r="XK81" s="111"/>
      <c r="XL81" s="111"/>
      <c r="XM81" s="111"/>
      <c r="XN81" s="111"/>
      <c r="XO81" s="111"/>
      <c r="XP81" s="111"/>
      <c r="XQ81" s="111"/>
      <c r="XR81" s="111"/>
      <c r="XS81" s="111"/>
      <c r="XT81" s="111"/>
      <c r="XU81" s="111"/>
      <c r="XV81" s="111"/>
      <c r="XW81" s="111"/>
      <c r="XX81" s="111"/>
      <c r="XY81" s="111"/>
      <c r="XZ81" s="111"/>
      <c r="YA81" s="111"/>
      <c r="YB81" s="111"/>
      <c r="YC81" s="111"/>
      <c r="YD81" s="111"/>
      <c r="YE81" s="111"/>
      <c r="YF81" s="111"/>
      <c r="YG81" s="111"/>
      <c r="YH81" s="111"/>
      <c r="YI81" s="111"/>
      <c r="YJ81" s="111"/>
      <c r="YK81" s="111"/>
      <c r="YL81" s="111"/>
      <c r="YM81" s="111"/>
      <c r="YN81" s="111"/>
      <c r="YO81" s="111"/>
      <c r="YP81" s="111"/>
      <c r="YQ81" s="111"/>
      <c r="YR81" s="111"/>
      <c r="YS81" s="111"/>
      <c r="YT81" s="111"/>
      <c r="YU81" s="111"/>
      <c r="YV81" s="111"/>
      <c r="YW81" s="111"/>
      <c r="YX81" s="111"/>
      <c r="YY81" s="111"/>
      <c r="YZ81" s="111"/>
      <c r="ZA81" s="111"/>
      <c r="ZB81" s="111"/>
      <c r="ZC81" s="111"/>
      <c r="ZD81" s="111"/>
      <c r="ZE81" s="111"/>
      <c r="ZF81" s="111"/>
      <c r="ZG81" s="111"/>
      <c r="ZH81" s="111"/>
      <c r="ZI81" s="111"/>
      <c r="ZJ81" s="111"/>
      <c r="ZK81" s="111"/>
      <c r="ZL81" s="111"/>
      <c r="ZM81" s="111"/>
      <c r="ZN81" s="111"/>
      <c r="ZO81" s="111"/>
      <c r="ZP81" s="111"/>
      <c r="ZQ81" s="111"/>
      <c r="ZR81" s="111"/>
      <c r="ZS81" s="111"/>
      <c r="ZT81" s="111"/>
      <c r="ZU81" s="111"/>
      <c r="ZV81" s="111"/>
      <c r="ZW81" s="111"/>
      <c r="ZX81" s="111"/>
      <c r="ZY81" s="111"/>
      <c r="ZZ81" s="111"/>
      <c r="AAA81" s="111"/>
      <c r="AAB81" s="111"/>
      <c r="AAC81" s="111"/>
      <c r="AAD81" s="111"/>
      <c r="AAE81" s="111"/>
      <c r="AAF81" s="111"/>
      <c r="AAG81" s="111"/>
      <c r="AAH81" s="111"/>
      <c r="AAI81" s="111"/>
      <c r="AAJ81" s="111"/>
      <c r="AAK81" s="111"/>
      <c r="AAL81" s="111"/>
      <c r="AAM81" s="111"/>
      <c r="AAN81" s="111"/>
      <c r="AAO81" s="111"/>
      <c r="AAP81" s="111"/>
      <c r="AAQ81" s="111"/>
      <c r="AAR81" s="111"/>
      <c r="AAS81" s="111"/>
      <c r="AAT81" s="111"/>
      <c r="AAU81" s="111"/>
      <c r="AAV81" s="111"/>
      <c r="AAW81" s="111"/>
      <c r="AAX81" s="111"/>
      <c r="AAY81" s="111"/>
      <c r="AAZ81" s="111"/>
      <c r="ABA81" s="111"/>
      <c r="ABB81" s="111"/>
      <c r="ABC81" s="111"/>
      <c r="ABD81" s="111"/>
      <c r="ABE81" s="111"/>
      <c r="ABF81" s="111"/>
      <c r="ABG81" s="111"/>
      <c r="ABH81" s="111"/>
      <c r="ABI81" s="111"/>
      <c r="ABJ81" s="111"/>
      <c r="ABK81" s="111"/>
      <c r="ABL81" s="111"/>
      <c r="ABM81" s="111"/>
      <c r="ABN81" s="111"/>
      <c r="ABO81" s="111"/>
      <c r="ABP81" s="111"/>
      <c r="ABQ81" s="111"/>
      <c r="ABR81" s="111"/>
      <c r="ABS81" s="111"/>
      <c r="ABT81" s="111"/>
      <c r="ABU81" s="111"/>
      <c r="ABV81" s="111"/>
      <c r="ABW81" s="111"/>
      <c r="ABX81" s="111"/>
      <c r="ABY81" s="111"/>
      <c r="ABZ81" s="111"/>
      <c r="ACA81" s="111"/>
      <c r="ACB81" s="111"/>
      <c r="ACC81" s="111"/>
      <c r="ACD81" s="111"/>
      <c r="ACE81" s="111"/>
      <c r="ACF81" s="111"/>
      <c r="ACG81" s="111"/>
      <c r="ACH81" s="111"/>
      <c r="ACI81" s="111"/>
      <c r="ACJ81" s="111"/>
      <c r="ACK81" s="111"/>
      <c r="ACL81" s="111"/>
      <c r="ACM81" s="111"/>
      <c r="ACN81" s="111"/>
      <c r="ACO81" s="111"/>
      <c r="ACP81" s="111"/>
      <c r="ACQ81" s="111"/>
      <c r="ACR81" s="111"/>
      <c r="ACS81" s="111"/>
      <c r="ACT81" s="111"/>
      <c r="ACU81" s="111"/>
      <c r="ACV81" s="111"/>
      <c r="ACW81" s="111"/>
      <c r="ACX81" s="111"/>
      <c r="ACY81" s="111"/>
      <c r="ACZ81" s="111"/>
      <c r="ADA81" s="111"/>
      <c r="ADB81" s="111"/>
      <c r="ADC81" s="111"/>
      <c r="ADD81" s="111"/>
      <c r="ADE81" s="111"/>
      <c r="ADF81" s="111"/>
      <c r="ADG81" s="111"/>
      <c r="ADH81" s="111"/>
      <c r="ADI81" s="111"/>
      <c r="ADJ81" s="111"/>
      <c r="ADK81" s="111"/>
      <c r="ADL81" s="111"/>
      <c r="ADM81" s="111"/>
      <c r="ADN81" s="111"/>
      <c r="ADO81" s="111"/>
      <c r="ADP81" s="111"/>
      <c r="ADQ81" s="111"/>
      <c r="ADR81" s="111"/>
      <c r="ADS81" s="111"/>
      <c r="ADT81" s="111"/>
      <c r="ADU81" s="111"/>
      <c r="ADV81" s="111"/>
      <c r="ADW81" s="111"/>
      <c r="ADX81" s="111"/>
      <c r="ADY81" s="111"/>
      <c r="ADZ81" s="111"/>
      <c r="AEA81" s="111"/>
      <c r="AEB81" s="111"/>
      <c r="AEC81" s="111"/>
      <c r="AED81" s="111"/>
      <c r="AEE81" s="111"/>
      <c r="AEF81" s="111"/>
      <c r="AEG81" s="111"/>
      <c r="AEH81" s="111"/>
      <c r="AEI81" s="111"/>
      <c r="AEJ81" s="111"/>
      <c r="AEK81" s="111"/>
      <c r="AEL81" s="111"/>
      <c r="AEM81" s="111"/>
      <c r="AEN81" s="111"/>
      <c r="AEO81" s="111"/>
      <c r="AEP81" s="111"/>
      <c r="AEQ81" s="111"/>
      <c r="AER81" s="111"/>
      <c r="AES81" s="111"/>
      <c r="AET81" s="111"/>
      <c r="AEU81" s="111"/>
      <c r="AEV81" s="111"/>
      <c r="AEW81" s="111"/>
      <c r="AEX81" s="111"/>
      <c r="AEY81" s="111"/>
      <c r="AEZ81" s="111"/>
      <c r="AFA81" s="111"/>
      <c r="AFB81" s="111"/>
      <c r="AFC81" s="111"/>
      <c r="AFD81" s="111"/>
      <c r="AFE81" s="111"/>
      <c r="AFF81" s="111"/>
      <c r="AFG81" s="111"/>
      <c r="AFH81" s="111"/>
      <c r="AFI81" s="111"/>
      <c r="AFJ81" s="111"/>
      <c r="AFK81" s="111"/>
      <c r="AFL81" s="111"/>
      <c r="AFM81" s="111"/>
      <c r="AFN81" s="111"/>
      <c r="AFO81" s="111"/>
      <c r="AFP81" s="111"/>
      <c r="AFQ81" s="111"/>
      <c r="AFR81" s="111"/>
      <c r="AFS81" s="111"/>
      <c r="AFT81" s="111"/>
      <c r="AFU81" s="111"/>
      <c r="AFV81" s="111"/>
      <c r="AFW81" s="111"/>
      <c r="AFX81" s="111"/>
      <c r="AFY81" s="111"/>
      <c r="AFZ81" s="111"/>
      <c r="AGA81" s="111"/>
      <c r="AGB81" s="111"/>
      <c r="AGC81" s="111"/>
      <c r="AGD81" s="111"/>
      <c r="AGE81" s="111"/>
      <c r="AGF81" s="111"/>
      <c r="AGG81" s="111"/>
      <c r="AGH81" s="111"/>
      <c r="AGI81" s="111"/>
      <c r="AGJ81" s="111"/>
      <c r="AGK81" s="111"/>
      <c r="AGL81" s="111"/>
      <c r="AGM81" s="111"/>
      <c r="AGN81" s="111"/>
      <c r="AGO81" s="111"/>
      <c r="AGP81" s="111"/>
      <c r="AGQ81" s="111"/>
      <c r="AGR81" s="111"/>
      <c r="AGS81" s="111"/>
      <c r="AGT81" s="111"/>
      <c r="AGU81" s="111"/>
      <c r="AGV81" s="111"/>
      <c r="AGW81" s="111"/>
      <c r="AGX81" s="111"/>
      <c r="AGY81" s="111"/>
      <c r="AGZ81" s="111"/>
      <c r="AHA81" s="111"/>
      <c r="AHB81" s="111"/>
      <c r="AHC81" s="111"/>
      <c r="AHD81" s="111"/>
      <c r="AHE81" s="111"/>
      <c r="AHF81" s="111"/>
      <c r="AHG81" s="111"/>
      <c r="AHH81" s="111"/>
      <c r="AHI81" s="111"/>
      <c r="AHJ81" s="111"/>
      <c r="AHK81" s="111"/>
      <c r="AHL81" s="111"/>
      <c r="AHM81" s="111"/>
      <c r="AHN81" s="111"/>
      <c r="AHO81" s="111"/>
      <c r="AHP81" s="111"/>
      <c r="AHQ81" s="111"/>
      <c r="AHR81" s="111"/>
      <c r="AHS81" s="111"/>
      <c r="AHT81" s="111"/>
      <c r="AHU81" s="111"/>
      <c r="AHV81" s="111"/>
      <c r="AHW81" s="111"/>
      <c r="AHX81" s="111"/>
      <c r="AHY81" s="111"/>
      <c r="AHZ81" s="111"/>
      <c r="AIA81" s="111"/>
      <c r="AIB81" s="111"/>
      <c r="AIC81" s="111"/>
      <c r="AID81" s="111"/>
      <c r="AIE81" s="111"/>
      <c r="AIF81" s="111"/>
      <c r="AIG81" s="111"/>
      <c r="AIH81" s="111"/>
      <c r="AII81" s="111"/>
      <c r="AIJ81" s="111"/>
      <c r="AIK81" s="111"/>
      <c r="AIL81" s="111"/>
      <c r="AIM81" s="111"/>
      <c r="AIN81" s="111"/>
      <c r="AIO81" s="111"/>
      <c r="AIP81" s="111"/>
      <c r="AIQ81" s="111"/>
      <c r="AIR81" s="111"/>
      <c r="AIS81" s="111"/>
      <c r="AIT81" s="111"/>
      <c r="AIU81" s="111"/>
      <c r="AIV81" s="111"/>
      <c r="AIW81" s="111"/>
      <c r="AIX81" s="111"/>
      <c r="AIY81" s="111"/>
      <c r="AIZ81" s="111"/>
      <c r="AJA81" s="111"/>
      <c r="AJB81" s="111"/>
      <c r="AJC81" s="111"/>
      <c r="AJD81" s="111"/>
      <c r="AJE81" s="111"/>
      <c r="AJF81" s="111"/>
      <c r="AJG81" s="111"/>
      <c r="AJH81" s="111"/>
      <c r="AJI81" s="111"/>
      <c r="AJJ81" s="111"/>
      <c r="AJK81" s="111"/>
      <c r="AJL81" s="111"/>
      <c r="AJM81" s="111"/>
      <c r="AJN81" s="111"/>
      <c r="AJO81" s="111"/>
      <c r="AJP81" s="111"/>
      <c r="AJQ81" s="111"/>
      <c r="AJR81" s="111"/>
      <c r="AJS81" s="111"/>
      <c r="AJT81" s="111"/>
      <c r="AJU81" s="111"/>
      <c r="AJV81" s="111"/>
      <c r="AJW81" s="111"/>
      <c r="AJX81" s="111"/>
      <c r="AJY81" s="111"/>
      <c r="AJZ81" s="111"/>
      <c r="AKA81" s="111"/>
      <c r="AKB81" s="111"/>
      <c r="AKC81" s="111"/>
      <c r="AKD81" s="111"/>
      <c r="AKE81" s="111"/>
      <c r="AKF81" s="111"/>
      <c r="AKG81" s="111"/>
      <c r="AKH81" s="111"/>
      <c r="AKI81" s="111"/>
      <c r="AKJ81" s="111"/>
      <c r="AKK81" s="111"/>
      <c r="AKL81" s="111"/>
      <c r="AKM81" s="111"/>
      <c r="AKN81" s="111"/>
      <c r="AKO81" s="111"/>
      <c r="AKP81" s="111"/>
      <c r="AKQ81" s="111"/>
      <c r="AKR81" s="111"/>
      <c r="AKS81" s="111"/>
      <c r="AKT81" s="111"/>
      <c r="AKU81" s="111"/>
      <c r="AKV81" s="111"/>
      <c r="AKW81" s="111"/>
      <c r="AKX81" s="111"/>
      <c r="AKY81" s="111"/>
      <c r="AKZ81" s="111"/>
      <c r="ALA81" s="111"/>
      <c r="ALB81" s="111"/>
      <c r="ALC81" s="111"/>
      <c r="ALD81" s="111"/>
      <c r="ALE81" s="111"/>
      <c r="ALF81" s="111"/>
      <c r="ALG81" s="111"/>
      <c r="ALH81" s="111"/>
      <c r="ALI81" s="111"/>
      <c r="ALJ81" s="111"/>
      <c r="ALK81" s="111"/>
      <c r="ALL81" s="111"/>
      <c r="ALM81" s="111"/>
      <c r="ALN81" s="111"/>
      <c r="ALO81" s="111"/>
      <c r="ALP81" s="111"/>
      <c r="ALQ81" s="111"/>
      <c r="ALR81" s="111"/>
      <c r="ALS81" s="111"/>
      <c r="ALT81" s="111"/>
      <c r="ALU81" s="111"/>
      <c r="ALV81" s="111"/>
      <c r="ALW81" s="111"/>
      <c r="ALX81" s="111"/>
      <c r="ALY81" s="111"/>
      <c r="ALZ81" s="111"/>
      <c r="AMA81" s="111"/>
      <c r="AMB81" s="111"/>
      <c r="AMC81" s="111"/>
      <c r="AMD81" s="111"/>
      <c r="AME81" s="111"/>
      <c r="AMF81" s="111"/>
      <c r="AMG81" s="111"/>
      <c r="AMH81" s="111"/>
      <c r="AMI81" s="111"/>
      <c r="AMJ81" s="111"/>
      <c r="AMK81" s="111"/>
      <c r="AML81" s="111"/>
      <c r="AMM81" s="111"/>
      <c r="AMN81" s="111"/>
      <c r="AMO81" s="111"/>
      <c r="AMP81" s="111"/>
      <c r="AMQ81" s="111"/>
      <c r="AMR81" s="111"/>
      <c r="AMS81" s="111"/>
      <c r="AMT81" s="111"/>
      <c r="AMU81" s="111"/>
      <c r="AMV81" s="111"/>
      <c r="AMW81" s="111"/>
      <c r="AMX81" s="111"/>
      <c r="AMY81" s="111"/>
      <c r="AMZ81" s="111"/>
      <c r="ANA81" s="111"/>
      <c r="ANB81" s="111"/>
      <c r="ANC81" s="111"/>
      <c r="AND81" s="111"/>
      <c r="ANE81" s="111"/>
      <c r="ANF81" s="111"/>
      <c r="ANG81" s="111"/>
      <c r="ANH81" s="111"/>
      <c r="ANI81" s="111"/>
      <c r="ANJ81" s="111"/>
      <c r="ANK81" s="111"/>
      <c r="ANL81" s="111"/>
      <c r="ANM81" s="111"/>
      <c r="ANN81" s="111"/>
      <c r="ANO81" s="111"/>
      <c r="ANP81" s="111"/>
      <c r="ANQ81" s="111"/>
      <c r="ANR81" s="111"/>
      <c r="ANS81" s="111"/>
      <c r="ANT81" s="111"/>
      <c r="ANU81" s="111"/>
      <c r="ANV81" s="111"/>
      <c r="ANW81" s="111"/>
      <c r="ANX81" s="111"/>
      <c r="ANY81" s="111"/>
      <c r="ANZ81" s="111"/>
      <c r="AOA81" s="111"/>
      <c r="AOB81" s="111"/>
      <c r="AOC81" s="111"/>
      <c r="AOD81" s="111"/>
      <c r="AOE81" s="111"/>
      <c r="AOF81" s="111"/>
      <c r="AOG81" s="111"/>
      <c r="AOH81" s="111"/>
      <c r="AOI81" s="111"/>
      <c r="AOJ81" s="111"/>
      <c r="AOK81" s="111"/>
      <c r="AOL81" s="111"/>
      <c r="AOM81" s="111"/>
      <c r="AON81" s="111"/>
      <c r="AOO81" s="111"/>
      <c r="AOP81" s="111"/>
      <c r="AOQ81" s="111"/>
      <c r="AOR81" s="111"/>
      <c r="AOS81" s="111"/>
      <c r="AOT81" s="111"/>
      <c r="AOU81" s="111"/>
      <c r="AOV81" s="111"/>
      <c r="AOW81" s="111"/>
      <c r="AOX81" s="111"/>
      <c r="AOY81" s="111"/>
      <c r="AOZ81" s="111"/>
      <c r="APA81" s="111"/>
      <c r="APB81" s="111"/>
      <c r="APC81" s="111"/>
      <c r="APD81" s="111"/>
      <c r="APE81" s="111"/>
      <c r="APF81" s="111"/>
      <c r="APG81" s="111"/>
      <c r="APH81" s="111"/>
      <c r="API81" s="111"/>
      <c r="APJ81" s="111"/>
      <c r="APK81" s="111"/>
      <c r="APL81" s="111"/>
      <c r="APM81" s="111"/>
      <c r="APN81" s="111"/>
      <c r="APO81" s="111"/>
      <c r="APP81" s="111"/>
      <c r="APQ81" s="111"/>
      <c r="APR81" s="111"/>
      <c r="APS81" s="111"/>
      <c r="APT81" s="111"/>
      <c r="APU81" s="111"/>
      <c r="APV81" s="111"/>
      <c r="APW81" s="111"/>
      <c r="APX81" s="111"/>
      <c r="APY81" s="111"/>
      <c r="APZ81" s="111"/>
      <c r="AQA81" s="111"/>
      <c r="AQB81" s="111"/>
      <c r="AQC81" s="111"/>
      <c r="AQD81" s="111"/>
      <c r="AQE81" s="111"/>
      <c r="AQF81" s="111"/>
      <c r="AQG81" s="111"/>
      <c r="AQH81" s="111"/>
      <c r="AQI81" s="111"/>
      <c r="AQJ81" s="111"/>
      <c r="AQK81" s="111"/>
      <c r="AQL81" s="111"/>
      <c r="AQM81" s="111"/>
      <c r="AQN81" s="111"/>
      <c r="AQO81" s="111"/>
      <c r="AQP81" s="111"/>
      <c r="AQQ81" s="111"/>
      <c r="AQR81" s="111"/>
      <c r="AQS81" s="111"/>
      <c r="AQT81" s="111"/>
      <c r="AQU81" s="111"/>
      <c r="AQV81" s="111"/>
      <c r="AQW81" s="111"/>
      <c r="AQX81" s="111"/>
      <c r="AQY81" s="111"/>
      <c r="AQZ81" s="111"/>
      <c r="ARA81" s="111"/>
      <c r="ARB81" s="111"/>
      <c r="ARC81" s="111"/>
      <c r="ARD81" s="111"/>
      <c r="ARE81" s="111"/>
      <c r="ARF81" s="111"/>
      <c r="ARG81" s="111"/>
      <c r="ARH81" s="111"/>
      <c r="ARI81" s="111"/>
      <c r="ARJ81" s="111"/>
      <c r="ARK81" s="111"/>
      <c r="ARL81" s="111"/>
      <c r="ARM81" s="111"/>
      <c r="ARN81" s="111"/>
      <c r="ARO81" s="111"/>
      <c r="ARP81" s="111"/>
      <c r="ARQ81" s="111"/>
      <c r="ARR81" s="111"/>
      <c r="ARS81" s="111"/>
      <c r="ART81" s="111"/>
      <c r="ARU81" s="111"/>
      <c r="ARV81" s="111"/>
      <c r="ARW81" s="111"/>
      <c r="ARX81" s="111"/>
      <c r="ARY81" s="111"/>
      <c r="ARZ81" s="111"/>
      <c r="ASA81" s="111"/>
      <c r="ASB81" s="111"/>
      <c r="ASC81" s="111"/>
      <c r="ASD81" s="111"/>
      <c r="ASE81" s="111"/>
      <c r="ASF81" s="111"/>
      <c r="ASG81" s="111"/>
      <c r="ASH81" s="111"/>
      <c r="ASI81" s="111"/>
      <c r="ASJ81" s="111"/>
      <c r="ASK81" s="111"/>
      <c r="ASL81" s="111"/>
      <c r="ASM81" s="111"/>
      <c r="ASN81" s="111"/>
      <c r="ASO81" s="111"/>
      <c r="ASP81" s="111"/>
      <c r="ASQ81" s="111"/>
      <c r="ASR81" s="111"/>
      <c r="ASS81" s="111"/>
      <c r="AST81" s="111"/>
      <c r="ASU81" s="111"/>
      <c r="ASV81" s="111"/>
      <c r="ASW81" s="111"/>
      <c r="ASX81" s="111"/>
      <c r="ASY81" s="111"/>
      <c r="ASZ81" s="111"/>
      <c r="ATA81" s="111"/>
      <c r="ATB81" s="111"/>
      <c r="ATC81" s="111"/>
      <c r="ATD81" s="111"/>
      <c r="ATE81" s="111"/>
      <c r="ATF81" s="111"/>
      <c r="ATG81" s="111"/>
      <c r="ATH81" s="111"/>
      <c r="ATI81" s="111"/>
      <c r="ATJ81" s="111"/>
      <c r="ATK81" s="111"/>
      <c r="ATL81" s="111"/>
      <c r="ATM81" s="111"/>
      <c r="ATN81" s="111"/>
      <c r="ATO81" s="111"/>
      <c r="ATP81" s="111"/>
      <c r="ATQ81" s="111"/>
      <c r="ATR81" s="111"/>
      <c r="ATS81" s="111"/>
      <c r="ATT81" s="111"/>
      <c r="ATU81" s="111"/>
      <c r="ATV81" s="111"/>
      <c r="ATW81" s="111"/>
      <c r="ATX81" s="111"/>
      <c r="ATY81" s="111"/>
      <c r="ATZ81" s="111"/>
      <c r="AUA81" s="111"/>
      <c r="AUB81" s="111"/>
      <c r="AUC81" s="111"/>
      <c r="AUD81" s="111"/>
      <c r="AUE81" s="111"/>
      <c r="AUF81" s="111"/>
      <c r="AUG81" s="111"/>
      <c r="AUH81" s="111"/>
      <c r="AUI81" s="111"/>
      <c r="AUJ81" s="111"/>
      <c r="AUK81" s="111"/>
      <c r="AUL81" s="111"/>
      <c r="AUM81" s="111"/>
      <c r="AUN81" s="111"/>
      <c r="AUO81" s="111"/>
      <c r="AUP81" s="111"/>
      <c r="AUQ81" s="111"/>
      <c r="AUR81" s="111"/>
      <c r="AUS81" s="111"/>
      <c r="AUT81" s="111"/>
      <c r="AUU81" s="111"/>
      <c r="AUV81" s="111"/>
      <c r="AUW81" s="111"/>
      <c r="AUX81" s="111"/>
      <c r="AUY81" s="111"/>
      <c r="AUZ81" s="111"/>
      <c r="AVA81" s="111"/>
      <c r="AVB81" s="111"/>
      <c r="AVC81" s="111"/>
      <c r="AVD81" s="111"/>
      <c r="AVE81" s="111"/>
      <c r="AVF81" s="111"/>
      <c r="AVG81" s="111"/>
      <c r="AVH81" s="111"/>
      <c r="AVI81" s="111"/>
      <c r="AVJ81" s="111"/>
      <c r="AVK81" s="111"/>
      <c r="AVL81" s="111"/>
      <c r="AVM81" s="111"/>
      <c r="AVN81" s="111"/>
      <c r="AVO81" s="111"/>
      <c r="AVP81" s="111"/>
      <c r="AVQ81" s="111"/>
      <c r="AVR81" s="111"/>
      <c r="AVS81" s="111"/>
      <c r="AVT81" s="111"/>
      <c r="AVU81" s="111"/>
      <c r="AVV81" s="111"/>
      <c r="AVW81" s="111"/>
      <c r="AVX81" s="111"/>
      <c r="AVY81" s="111"/>
      <c r="AVZ81" s="111"/>
      <c r="AWA81" s="111"/>
      <c r="AWB81" s="111"/>
      <c r="AWC81" s="111"/>
      <c r="AWD81" s="111"/>
      <c r="AWE81" s="111"/>
      <c r="AWF81" s="111"/>
      <c r="AWG81" s="111"/>
      <c r="AWH81" s="111"/>
      <c r="AWI81" s="111"/>
      <c r="AWJ81" s="111"/>
      <c r="AWK81" s="111"/>
      <c r="AWL81" s="111"/>
      <c r="AWM81" s="111"/>
      <c r="AWN81" s="111"/>
      <c r="AWO81" s="111"/>
      <c r="AWP81" s="111"/>
      <c r="AWQ81" s="111"/>
      <c r="AWR81" s="111"/>
      <c r="AWS81" s="111"/>
      <c r="AWT81" s="111"/>
      <c r="AWU81" s="111"/>
      <c r="AWV81" s="111"/>
      <c r="AWW81" s="111"/>
      <c r="AWX81" s="111"/>
      <c r="AWY81" s="111"/>
      <c r="AWZ81" s="111"/>
      <c r="AXA81" s="111"/>
      <c r="AXB81" s="111"/>
      <c r="AXC81" s="111"/>
      <c r="AXD81" s="111"/>
      <c r="AXE81" s="111"/>
      <c r="AXF81" s="111"/>
      <c r="AXG81" s="111"/>
      <c r="AXH81" s="111"/>
      <c r="AXI81" s="111"/>
      <c r="AXJ81" s="111"/>
      <c r="AXK81" s="111"/>
      <c r="AXL81" s="111"/>
      <c r="AXM81" s="111"/>
      <c r="AXN81" s="111"/>
      <c r="AXO81" s="111"/>
      <c r="AXP81" s="111"/>
      <c r="AXQ81" s="111"/>
      <c r="AXR81" s="111"/>
      <c r="AXS81" s="111"/>
      <c r="AXT81" s="111"/>
      <c r="AXU81" s="111"/>
      <c r="AXV81" s="111"/>
      <c r="AXW81" s="111"/>
      <c r="AXX81" s="111"/>
      <c r="AXY81" s="111"/>
      <c r="AXZ81" s="111"/>
      <c r="AYA81" s="111"/>
      <c r="AYB81" s="111"/>
      <c r="AYC81" s="111"/>
      <c r="AYD81" s="111"/>
      <c r="AYE81" s="111"/>
      <c r="AYF81" s="111"/>
      <c r="AYG81" s="111"/>
      <c r="AYH81" s="111"/>
      <c r="AYI81" s="111"/>
      <c r="AYJ81" s="111"/>
      <c r="AYK81" s="111"/>
      <c r="AYL81" s="111"/>
      <c r="AYM81" s="111"/>
      <c r="AYN81" s="111"/>
      <c r="AYO81" s="111"/>
      <c r="AYP81" s="111"/>
      <c r="AYQ81" s="111"/>
      <c r="AYR81" s="111"/>
      <c r="AYS81" s="111"/>
      <c r="AYT81" s="111"/>
      <c r="AYU81" s="111"/>
      <c r="AYV81" s="111"/>
      <c r="AYW81" s="111"/>
      <c r="AYX81" s="111"/>
      <c r="AYY81" s="111"/>
      <c r="AYZ81" s="111"/>
      <c r="AZA81" s="111"/>
      <c r="AZB81" s="111"/>
      <c r="AZC81" s="111"/>
      <c r="AZD81" s="111"/>
      <c r="AZE81" s="111"/>
      <c r="AZF81" s="111"/>
      <c r="AZG81" s="111"/>
      <c r="AZH81" s="111"/>
      <c r="AZI81" s="111"/>
      <c r="AZJ81" s="111"/>
      <c r="AZK81" s="111"/>
      <c r="AZL81" s="111"/>
      <c r="AZM81" s="111"/>
      <c r="AZN81" s="111"/>
      <c r="AZO81" s="111"/>
      <c r="AZP81" s="111"/>
      <c r="AZQ81" s="111"/>
      <c r="AZR81" s="111"/>
      <c r="AZS81" s="111"/>
      <c r="AZT81" s="111"/>
      <c r="AZU81" s="111"/>
      <c r="AZV81" s="111"/>
      <c r="AZW81" s="111"/>
      <c r="AZX81" s="111"/>
      <c r="AZY81" s="111"/>
      <c r="AZZ81" s="111"/>
      <c r="BAA81" s="111"/>
      <c r="BAB81" s="111"/>
      <c r="BAC81" s="111"/>
      <c r="BAD81" s="111"/>
      <c r="BAE81" s="111"/>
      <c r="BAF81" s="111"/>
      <c r="BAG81" s="111"/>
      <c r="BAH81" s="111"/>
      <c r="BAI81" s="111"/>
      <c r="BAJ81" s="111"/>
      <c r="BAK81" s="111"/>
      <c r="BAL81" s="111"/>
      <c r="BAM81" s="111"/>
      <c r="BAN81" s="111"/>
      <c r="BAO81" s="111"/>
      <c r="BAP81" s="111"/>
      <c r="BAQ81" s="111"/>
      <c r="BAR81" s="111"/>
      <c r="BAS81" s="111"/>
      <c r="BAT81" s="111"/>
      <c r="BAU81" s="111"/>
      <c r="BAV81" s="111"/>
      <c r="BAW81" s="111"/>
      <c r="BAX81" s="111"/>
      <c r="BAY81" s="111"/>
      <c r="BAZ81" s="111"/>
      <c r="BBA81" s="111"/>
      <c r="BBB81" s="111"/>
      <c r="BBC81" s="111"/>
      <c r="BBD81" s="111"/>
      <c r="BBE81" s="111"/>
      <c r="BBF81" s="111"/>
      <c r="BBG81" s="111"/>
      <c r="BBH81" s="111"/>
      <c r="BBI81" s="111"/>
      <c r="BBJ81" s="111"/>
      <c r="BBK81" s="111"/>
      <c r="BBL81" s="111"/>
      <c r="BBM81" s="111"/>
      <c r="BBN81" s="111"/>
      <c r="BBO81" s="111"/>
      <c r="BBP81" s="111"/>
      <c r="BBQ81" s="111"/>
      <c r="BBR81" s="111"/>
      <c r="BBS81" s="111"/>
      <c r="BBT81" s="111"/>
      <c r="BBU81" s="111"/>
      <c r="BBV81" s="111"/>
      <c r="BBW81" s="111"/>
      <c r="BBX81" s="111"/>
      <c r="BBY81" s="111"/>
      <c r="BBZ81" s="111"/>
      <c r="BCA81" s="111"/>
      <c r="BCB81" s="111"/>
      <c r="BCC81" s="111"/>
      <c r="BCD81" s="111"/>
      <c r="BCE81" s="111"/>
      <c r="BCF81" s="111"/>
      <c r="BCG81" s="111"/>
      <c r="BCH81" s="111"/>
      <c r="BCI81" s="111"/>
      <c r="BCJ81" s="111"/>
      <c r="BCK81" s="111"/>
      <c r="BCL81" s="111"/>
      <c r="BCM81" s="111"/>
      <c r="BCN81" s="111"/>
      <c r="BCO81" s="111"/>
      <c r="BCP81" s="111"/>
      <c r="BCQ81" s="111"/>
      <c r="BCR81" s="111"/>
      <c r="BCS81" s="111"/>
      <c r="BCT81" s="111"/>
      <c r="BCU81" s="111"/>
      <c r="BCV81" s="111"/>
      <c r="BCW81" s="111"/>
      <c r="BCX81" s="111"/>
      <c r="BCY81" s="111"/>
      <c r="BCZ81" s="111"/>
      <c r="BDA81" s="111"/>
      <c r="BDB81" s="111"/>
      <c r="BDC81" s="111"/>
      <c r="BDD81" s="111"/>
      <c r="BDE81" s="111"/>
      <c r="BDF81" s="111"/>
      <c r="BDG81" s="111"/>
      <c r="BDH81" s="111"/>
      <c r="BDI81" s="111"/>
      <c r="BDJ81" s="111"/>
      <c r="BDK81" s="111"/>
      <c r="BDL81" s="111"/>
      <c r="BDM81" s="111"/>
      <c r="BDN81" s="111"/>
      <c r="BDO81" s="111"/>
      <c r="BDP81" s="111"/>
      <c r="BDQ81" s="111"/>
      <c r="BDR81" s="111"/>
      <c r="BDS81" s="111"/>
      <c r="BDT81" s="111"/>
      <c r="BDU81" s="111"/>
      <c r="BDV81" s="111"/>
      <c r="BDW81" s="111"/>
      <c r="BDX81" s="111"/>
      <c r="BDY81" s="111"/>
      <c r="BDZ81" s="111"/>
      <c r="BEA81" s="111"/>
      <c r="BEB81" s="111"/>
      <c r="BEC81" s="111"/>
      <c r="BED81" s="111"/>
      <c r="BEE81" s="111"/>
      <c r="BEF81" s="111"/>
      <c r="BEG81" s="111"/>
      <c r="BEH81" s="111"/>
      <c r="BEI81" s="111"/>
      <c r="BEJ81" s="111"/>
      <c r="BEK81" s="111"/>
      <c r="BEL81" s="111"/>
      <c r="BEM81" s="111"/>
      <c r="BEN81" s="111"/>
      <c r="BEO81" s="111"/>
      <c r="BEP81" s="111"/>
      <c r="BEQ81" s="111"/>
      <c r="BER81" s="111"/>
      <c r="BES81" s="111"/>
      <c r="BET81" s="111"/>
      <c r="BEU81" s="111"/>
      <c r="BEV81" s="111"/>
      <c r="BEW81" s="111"/>
      <c r="BEX81" s="111"/>
      <c r="BEY81" s="111"/>
      <c r="BEZ81" s="111"/>
      <c r="BFA81" s="111"/>
      <c r="BFB81" s="111"/>
      <c r="BFC81" s="111"/>
      <c r="BFD81" s="111"/>
      <c r="BFE81" s="111"/>
      <c r="BFF81" s="111"/>
      <c r="BFG81" s="111"/>
      <c r="BFH81" s="111"/>
      <c r="BFI81" s="111"/>
      <c r="BFJ81" s="111"/>
      <c r="BFK81" s="111"/>
      <c r="BFL81" s="111"/>
      <c r="BFM81" s="111"/>
      <c r="BFN81" s="111"/>
      <c r="BFO81" s="111"/>
      <c r="BFP81" s="111"/>
      <c r="BFQ81" s="111"/>
      <c r="BFR81" s="111"/>
      <c r="BFS81" s="111"/>
      <c r="BFT81" s="111"/>
      <c r="BFU81" s="111"/>
      <c r="BFV81" s="111"/>
      <c r="BFW81" s="111"/>
      <c r="BFX81" s="111"/>
      <c r="BFY81" s="111"/>
      <c r="BFZ81" s="111"/>
      <c r="BGA81" s="111"/>
      <c r="BGB81" s="111"/>
      <c r="BGC81" s="111"/>
      <c r="BGD81" s="111"/>
      <c r="BGE81" s="111"/>
      <c r="BGF81" s="111"/>
      <c r="BGG81" s="111"/>
      <c r="BGH81" s="111"/>
      <c r="BGI81" s="111"/>
      <c r="BGJ81" s="111"/>
      <c r="BGK81" s="111"/>
      <c r="BGL81" s="111"/>
      <c r="BGM81" s="111"/>
      <c r="BGN81" s="111"/>
      <c r="BGO81" s="111"/>
      <c r="BGP81" s="111"/>
      <c r="BGQ81" s="111"/>
      <c r="BGR81" s="111"/>
      <c r="BGS81" s="111"/>
      <c r="BGT81" s="111"/>
      <c r="BGU81" s="111"/>
      <c r="BGV81" s="111"/>
      <c r="BGW81" s="111"/>
      <c r="BGX81" s="111"/>
      <c r="BGY81" s="111"/>
      <c r="BGZ81" s="111"/>
      <c r="BHA81" s="111"/>
      <c r="BHB81" s="111"/>
      <c r="BHC81" s="111"/>
      <c r="BHD81" s="111"/>
      <c r="BHE81" s="111"/>
      <c r="BHF81" s="111"/>
      <c r="BHG81" s="111"/>
      <c r="BHH81" s="111"/>
      <c r="BHI81" s="111"/>
      <c r="BHJ81" s="111"/>
      <c r="BHK81" s="111"/>
      <c r="BHL81" s="111"/>
      <c r="BHM81" s="111"/>
      <c r="BHN81" s="111"/>
      <c r="BHO81" s="111"/>
      <c r="BHP81" s="111"/>
      <c r="BHQ81" s="111"/>
      <c r="BHR81" s="111"/>
      <c r="BHS81" s="111"/>
      <c r="BHT81" s="111"/>
      <c r="BHU81" s="111"/>
      <c r="BHV81" s="111"/>
      <c r="BHW81" s="111"/>
      <c r="BHX81" s="111"/>
      <c r="BHY81" s="111"/>
      <c r="BHZ81" s="111"/>
      <c r="BIA81" s="111"/>
      <c r="BIB81" s="111"/>
      <c r="BIC81" s="111"/>
      <c r="BID81" s="111"/>
      <c r="BIE81" s="111"/>
      <c r="BIF81" s="111"/>
      <c r="BIG81" s="111"/>
      <c r="BIH81" s="111"/>
      <c r="BII81" s="111"/>
      <c r="BIJ81" s="111"/>
      <c r="BIK81" s="111"/>
      <c r="BIL81" s="111"/>
      <c r="BIM81" s="111"/>
      <c r="BIN81" s="111"/>
      <c r="BIO81" s="111"/>
      <c r="BIP81" s="111"/>
      <c r="BIQ81" s="111"/>
      <c r="BIR81" s="111"/>
      <c r="BIS81" s="111"/>
      <c r="BIT81" s="111"/>
      <c r="BIU81" s="111"/>
      <c r="BIV81" s="111"/>
      <c r="BIW81" s="111"/>
      <c r="BIX81" s="111"/>
      <c r="BIY81" s="111"/>
      <c r="BIZ81" s="111"/>
      <c r="BJA81" s="111"/>
      <c r="BJB81" s="111"/>
      <c r="BJC81" s="111"/>
      <c r="BJD81" s="111"/>
      <c r="BJE81" s="111"/>
      <c r="BJF81" s="111"/>
      <c r="BJG81" s="111"/>
      <c r="BJH81" s="111"/>
      <c r="BJI81" s="111"/>
      <c r="BJJ81" s="111"/>
      <c r="BJK81" s="111"/>
      <c r="BJL81" s="111"/>
      <c r="BJM81" s="111"/>
      <c r="BJN81" s="111"/>
      <c r="BJO81" s="111"/>
      <c r="BJP81" s="111"/>
      <c r="BJQ81" s="111"/>
      <c r="BJR81" s="111"/>
      <c r="BJS81" s="111"/>
      <c r="BJT81" s="111"/>
      <c r="BJU81" s="111"/>
      <c r="BJV81" s="111"/>
      <c r="BJW81" s="111"/>
      <c r="BJX81" s="111"/>
      <c r="BJY81" s="111"/>
      <c r="BJZ81" s="111"/>
      <c r="BKA81" s="111"/>
      <c r="BKB81" s="111"/>
      <c r="BKC81" s="111"/>
      <c r="BKD81" s="111"/>
      <c r="BKE81" s="111"/>
      <c r="BKF81" s="111"/>
      <c r="BKG81" s="111"/>
      <c r="BKH81" s="111"/>
      <c r="BKI81" s="111"/>
      <c r="BKJ81" s="111"/>
      <c r="BKK81" s="111"/>
      <c r="BKL81" s="111"/>
      <c r="BKM81" s="111"/>
      <c r="BKN81" s="111"/>
      <c r="BKO81" s="111"/>
      <c r="BKP81" s="111"/>
      <c r="BKQ81" s="111"/>
      <c r="BKR81" s="111"/>
      <c r="BKS81" s="111"/>
      <c r="BKT81" s="111"/>
      <c r="BKU81" s="111"/>
      <c r="BKV81" s="111"/>
      <c r="BKW81" s="111"/>
      <c r="BKX81" s="111"/>
      <c r="BKY81" s="111"/>
      <c r="BKZ81" s="111"/>
      <c r="BLA81" s="111"/>
      <c r="BLB81" s="111"/>
      <c r="BLC81" s="111"/>
      <c r="BLD81" s="111"/>
      <c r="BLE81" s="111"/>
      <c r="BLF81" s="111"/>
      <c r="BLG81" s="111"/>
      <c r="BLH81" s="111"/>
      <c r="BLI81" s="111"/>
      <c r="BLJ81" s="111"/>
      <c r="BLK81" s="111"/>
      <c r="BLL81" s="111"/>
      <c r="BLM81" s="111"/>
      <c r="BLN81" s="111"/>
      <c r="BLO81" s="111"/>
      <c r="BLP81" s="111"/>
      <c r="BLQ81" s="111"/>
      <c r="BLR81" s="111"/>
      <c r="BLS81" s="111"/>
      <c r="BLT81" s="111"/>
      <c r="BLU81" s="111"/>
      <c r="BLV81" s="111"/>
      <c r="BLW81" s="111"/>
      <c r="BLX81" s="111"/>
      <c r="BLY81" s="111"/>
      <c r="BLZ81" s="111"/>
      <c r="BMA81" s="111"/>
      <c r="BMB81" s="111"/>
      <c r="BMC81" s="111"/>
      <c r="BMD81" s="111"/>
      <c r="BME81" s="111"/>
      <c r="BMF81" s="111"/>
      <c r="BMG81" s="111"/>
      <c r="BMH81" s="111"/>
      <c r="BMI81" s="111"/>
      <c r="BMJ81" s="111"/>
      <c r="BMK81" s="111"/>
      <c r="BML81" s="111"/>
      <c r="BMM81" s="111"/>
      <c r="BMN81" s="111"/>
      <c r="BMO81" s="111"/>
      <c r="BMP81" s="111"/>
      <c r="BMQ81" s="111"/>
      <c r="BMR81" s="111"/>
      <c r="BMS81" s="111"/>
      <c r="BMT81" s="111"/>
      <c r="BMU81" s="111"/>
      <c r="BMV81" s="111"/>
      <c r="BMW81" s="111"/>
      <c r="BMX81" s="111"/>
      <c r="BMY81" s="111"/>
      <c r="BMZ81" s="111"/>
      <c r="BNA81" s="111"/>
      <c r="BNB81" s="111"/>
      <c r="BNC81" s="111"/>
      <c r="BND81" s="111"/>
      <c r="BNE81" s="111"/>
      <c r="BNF81" s="111"/>
      <c r="BNG81" s="111"/>
      <c r="BNH81" s="111"/>
      <c r="BNI81" s="111"/>
      <c r="BNJ81" s="111"/>
      <c r="BNK81" s="111"/>
      <c r="BNL81" s="111"/>
      <c r="BNM81" s="111"/>
      <c r="BNN81" s="111"/>
      <c r="BNO81" s="111"/>
      <c r="BNP81" s="111"/>
      <c r="BNQ81" s="111"/>
      <c r="BNR81" s="111"/>
      <c r="BNS81" s="111"/>
      <c r="BNT81" s="111"/>
      <c r="BNU81" s="111"/>
      <c r="BNV81" s="111"/>
      <c r="BNW81" s="111"/>
      <c r="BNX81" s="111"/>
      <c r="BNY81" s="111"/>
      <c r="BNZ81" s="111"/>
      <c r="BOA81" s="111"/>
      <c r="BOB81" s="111"/>
      <c r="BOC81" s="111"/>
      <c r="BOD81" s="111"/>
      <c r="BOE81" s="111"/>
      <c r="BOF81" s="111"/>
      <c r="BOG81" s="111"/>
      <c r="BOH81" s="111"/>
      <c r="BOI81" s="111"/>
      <c r="BOJ81" s="111"/>
      <c r="BOK81" s="111"/>
      <c r="BOL81" s="111"/>
      <c r="BOM81" s="111"/>
      <c r="BON81" s="111"/>
      <c r="BOO81" s="111"/>
      <c r="BOP81" s="111"/>
      <c r="BOQ81" s="111"/>
      <c r="BOR81" s="111"/>
      <c r="BOS81" s="111"/>
      <c r="BOT81" s="111"/>
      <c r="BOU81" s="111"/>
      <c r="BOV81" s="111"/>
      <c r="BOW81" s="111"/>
      <c r="BOX81" s="111"/>
      <c r="BOY81" s="111"/>
      <c r="BOZ81" s="111"/>
      <c r="BPA81" s="111"/>
      <c r="BPB81" s="111"/>
      <c r="BPC81" s="111"/>
      <c r="BPD81" s="111"/>
      <c r="BPE81" s="111"/>
      <c r="BPF81" s="111"/>
      <c r="BPG81" s="111"/>
      <c r="BPH81" s="111"/>
      <c r="BPI81" s="111"/>
      <c r="BPJ81" s="111"/>
      <c r="BPK81" s="111"/>
      <c r="BPL81" s="111"/>
      <c r="BPM81" s="111"/>
      <c r="BPN81" s="111"/>
      <c r="BPO81" s="111"/>
      <c r="BPP81" s="111"/>
      <c r="BPQ81" s="111"/>
      <c r="BPR81" s="111"/>
      <c r="BPS81" s="111"/>
      <c r="BPT81" s="111"/>
      <c r="BPU81" s="111"/>
      <c r="BPV81" s="111"/>
      <c r="BPW81" s="111"/>
      <c r="BPX81" s="111"/>
      <c r="BPY81" s="111"/>
      <c r="BPZ81" s="111"/>
      <c r="BQA81" s="111"/>
      <c r="BQB81" s="111"/>
      <c r="BQC81" s="111"/>
      <c r="BQD81" s="111"/>
      <c r="BQE81" s="111"/>
      <c r="BQF81" s="111"/>
      <c r="BQG81" s="111"/>
      <c r="BQH81" s="111"/>
      <c r="BQI81" s="111"/>
      <c r="BQJ81" s="111"/>
      <c r="BQK81" s="111"/>
      <c r="BQL81" s="111"/>
      <c r="BQM81" s="111"/>
      <c r="BQN81" s="111"/>
      <c r="BQO81" s="111"/>
      <c r="BQP81" s="111"/>
      <c r="BQQ81" s="111"/>
      <c r="BQR81" s="111"/>
      <c r="BQS81" s="111"/>
      <c r="BQT81" s="111"/>
      <c r="BQU81" s="111"/>
      <c r="BQV81" s="111"/>
      <c r="BQW81" s="111"/>
      <c r="BQX81" s="111"/>
      <c r="BQY81" s="111"/>
      <c r="BQZ81" s="111"/>
      <c r="BRA81" s="111"/>
      <c r="BRB81" s="111"/>
      <c r="BRC81" s="111"/>
      <c r="BRD81" s="111"/>
      <c r="BRE81" s="111"/>
      <c r="BRF81" s="111"/>
      <c r="BRG81" s="111"/>
      <c r="BRH81" s="111"/>
      <c r="BRI81" s="111"/>
      <c r="BRJ81" s="111"/>
      <c r="BRK81" s="111"/>
      <c r="BRL81" s="111"/>
      <c r="BRM81" s="111"/>
      <c r="BRN81" s="111"/>
      <c r="BRO81" s="111"/>
      <c r="BRP81" s="111"/>
      <c r="BRQ81" s="111"/>
      <c r="BRR81" s="111"/>
      <c r="BRS81" s="111"/>
      <c r="BRT81" s="111"/>
      <c r="BRU81" s="111"/>
      <c r="BRV81" s="111"/>
      <c r="BRW81" s="111"/>
      <c r="BRX81" s="111"/>
      <c r="BRY81" s="111"/>
      <c r="BRZ81" s="111"/>
      <c r="BSA81" s="111"/>
      <c r="BSB81" s="111"/>
      <c r="BSC81" s="111"/>
      <c r="BSD81" s="111"/>
      <c r="BSE81" s="111"/>
      <c r="BSF81" s="111"/>
      <c r="BSG81" s="111"/>
      <c r="BSH81" s="111"/>
      <c r="BSI81" s="111"/>
      <c r="BSJ81" s="111"/>
      <c r="BSK81" s="111"/>
      <c r="BSL81" s="111"/>
      <c r="BSM81" s="111"/>
      <c r="BSN81" s="111"/>
      <c r="BSO81" s="111"/>
      <c r="BSP81" s="111"/>
      <c r="BSQ81" s="111"/>
      <c r="BSR81" s="111"/>
      <c r="BSS81" s="111"/>
      <c r="BST81" s="111"/>
      <c r="BSU81" s="111"/>
      <c r="BSV81" s="111"/>
      <c r="BSW81" s="111"/>
      <c r="BSX81" s="111"/>
      <c r="BSY81" s="111"/>
      <c r="BSZ81" s="111"/>
      <c r="BTA81" s="111"/>
      <c r="BTB81" s="111"/>
      <c r="BTC81" s="111"/>
      <c r="BTD81" s="111"/>
      <c r="BTE81" s="111"/>
      <c r="BTF81" s="111"/>
      <c r="BTG81" s="111"/>
      <c r="BTH81" s="111"/>
      <c r="BTI81" s="111"/>
      <c r="BTJ81" s="111"/>
      <c r="BTK81" s="111"/>
      <c r="BTL81" s="111"/>
      <c r="BTM81" s="111"/>
      <c r="BTN81" s="111"/>
      <c r="BTO81" s="111"/>
      <c r="BTP81" s="111"/>
      <c r="BTQ81" s="111"/>
      <c r="BTR81" s="111"/>
      <c r="BTS81" s="111"/>
      <c r="BTT81" s="111"/>
      <c r="BTU81" s="111"/>
      <c r="BTV81" s="111"/>
      <c r="BTW81" s="111"/>
      <c r="BTX81" s="111"/>
      <c r="BTY81" s="111"/>
      <c r="BTZ81" s="111"/>
      <c r="BUA81" s="111"/>
      <c r="BUB81" s="111"/>
      <c r="BUC81" s="111"/>
      <c r="BUD81" s="111"/>
      <c r="BUE81" s="111"/>
      <c r="BUF81" s="111"/>
      <c r="BUG81" s="111"/>
      <c r="BUH81" s="111"/>
      <c r="BUI81" s="111"/>
      <c r="BUJ81" s="111"/>
      <c r="BUK81" s="111"/>
      <c r="BUL81" s="111"/>
      <c r="BUM81" s="111"/>
      <c r="BUN81" s="111"/>
      <c r="BUO81" s="111"/>
      <c r="BUP81" s="111"/>
      <c r="BUQ81" s="111"/>
      <c r="BUR81" s="111"/>
      <c r="BUS81" s="111"/>
      <c r="BUT81" s="111"/>
      <c r="BUU81" s="111"/>
      <c r="BUV81" s="111"/>
      <c r="BUW81" s="111"/>
      <c r="BUX81" s="111"/>
      <c r="BUY81" s="111"/>
      <c r="BUZ81" s="111"/>
      <c r="BVA81" s="111"/>
      <c r="BVB81" s="111"/>
      <c r="BVC81" s="111"/>
      <c r="BVD81" s="111"/>
      <c r="BVE81" s="111"/>
      <c r="BVF81" s="111"/>
      <c r="BVG81" s="111"/>
      <c r="BVH81" s="111"/>
      <c r="BVI81" s="111"/>
      <c r="BVJ81" s="111"/>
      <c r="BVK81" s="111"/>
      <c r="BVL81" s="111"/>
      <c r="BVM81" s="111"/>
      <c r="BVN81" s="111"/>
      <c r="BVO81" s="111"/>
      <c r="BVP81" s="111"/>
      <c r="BVQ81" s="111"/>
      <c r="BVR81" s="111"/>
      <c r="BVS81" s="111"/>
      <c r="BVT81" s="111"/>
      <c r="BVU81" s="111"/>
      <c r="BVV81" s="111"/>
      <c r="BVW81" s="111"/>
      <c r="BVX81" s="111"/>
      <c r="BVY81" s="111"/>
      <c r="BVZ81" s="111"/>
      <c r="BWA81" s="111"/>
      <c r="BWB81" s="111"/>
      <c r="BWC81" s="111"/>
      <c r="BWD81" s="111"/>
      <c r="BWE81" s="111"/>
      <c r="BWF81" s="111"/>
      <c r="BWG81" s="111"/>
      <c r="BWH81" s="111"/>
      <c r="BWI81" s="111"/>
      <c r="BWJ81" s="111"/>
      <c r="BWK81" s="111"/>
      <c r="BWL81" s="111"/>
      <c r="BWM81" s="111"/>
      <c r="BWN81" s="111"/>
      <c r="BWO81" s="111"/>
      <c r="BWP81" s="111"/>
      <c r="BWQ81" s="111"/>
      <c r="BWR81" s="111"/>
      <c r="BWS81" s="111"/>
      <c r="BWT81" s="111"/>
      <c r="BWU81" s="111"/>
      <c r="BWV81" s="111"/>
      <c r="BWW81" s="111"/>
      <c r="BWX81" s="111"/>
      <c r="BWY81" s="111"/>
      <c r="BWZ81" s="111"/>
      <c r="BXA81" s="111"/>
      <c r="BXB81" s="111"/>
      <c r="BXC81" s="111"/>
      <c r="BXD81" s="111"/>
      <c r="BXE81" s="111"/>
      <c r="BXF81" s="111"/>
      <c r="BXG81" s="111"/>
      <c r="BXH81" s="111"/>
      <c r="BXI81" s="111"/>
      <c r="BXJ81" s="111"/>
      <c r="BXK81" s="111"/>
      <c r="BXL81" s="111"/>
      <c r="BXM81" s="111"/>
      <c r="BXN81" s="111"/>
      <c r="BXO81" s="111"/>
      <c r="BXP81" s="111"/>
      <c r="BXQ81" s="111"/>
      <c r="BXR81" s="111"/>
      <c r="BXS81" s="111"/>
      <c r="BXT81" s="111"/>
      <c r="BXU81" s="111"/>
      <c r="BXV81" s="111"/>
      <c r="BXW81" s="111"/>
      <c r="BXX81" s="111"/>
      <c r="BXY81" s="111"/>
      <c r="BXZ81" s="111"/>
      <c r="BYA81" s="111"/>
      <c r="BYB81" s="111"/>
      <c r="BYC81" s="111"/>
      <c r="BYD81" s="111"/>
      <c r="BYE81" s="111"/>
      <c r="BYF81" s="111"/>
      <c r="BYG81" s="111"/>
      <c r="BYH81" s="111"/>
      <c r="BYI81" s="111"/>
      <c r="BYJ81" s="111"/>
      <c r="BYK81" s="111"/>
      <c r="BYL81" s="111"/>
      <c r="BYM81" s="111"/>
      <c r="BYN81" s="111"/>
      <c r="BYO81" s="111"/>
      <c r="BYP81" s="111"/>
      <c r="BYQ81" s="111"/>
      <c r="BYR81" s="111"/>
      <c r="BYS81" s="111"/>
      <c r="BYT81" s="111"/>
      <c r="BYU81" s="111"/>
      <c r="BYV81" s="111"/>
      <c r="BYW81" s="111"/>
      <c r="BYX81" s="111"/>
      <c r="BYY81" s="111"/>
      <c r="BYZ81" s="111"/>
      <c r="BZA81" s="111"/>
      <c r="BZB81" s="111"/>
      <c r="BZC81" s="111"/>
      <c r="BZD81" s="111"/>
      <c r="BZE81" s="111"/>
      <c r="BZF81" s="111"/>
      <c r="BZG81" s="111"/>
      <c r="BZH81" s="111"/>
      <c r="BZI81" s="111"/>
      <c r="BZJ81" s="111"/>
      <c r="BZK81" s="111"/>
      <c r="BZL81" s="111"/>
      <c r="BZM81" s="111"/>
      <c r="BZN81" s="111"/>
      <c r="BZO81" s="111"/>
      <c r="BZP81" s="111"/>
      <c r="BZQ81" s="111"/>
      <c r="BZR81" s="111"/>
      <c r="BZS81" s="111"/>
      <c r="BZT81" s="111"/>
      <c r="BZU81" s="111"/>
      <c r="BZV81" s="111"/>
      <c r="BZW81" s="111"/>
      <c r="BZX81" s="111"/>
      <c r="BZY81" s="111"/>
      <c r="BZZ81" s="111"/>
      <c r="CAA81" s="111"/>
      <c r="CAB81" s="111"/>
      <c r="CAC81" s="111"/>
      <c r="CAD81" s="111"/>
      <c r="CAE81" s="111"/>
      <c r="CAF81" s="111"/>
      <c r="CAG81" s="111"/>
      <c r="CAH81" s="111"/>
      <c r="CAI81" s="111"/>
      <c r="CAJ81" s="111"/>
      <c r="CAK81" s="111"/>
      <c r="CAL81" s="111"/>
      <c r="CAM81" s="111"/>
      <c r="CAN81" s="111"/>
      <c r="CAO81" s="111"/>
      <c r="CAP81" s="111"/>
      <c r="CAQ81" s="111"/>
      <c r="CAR81" s="111"/>
      <c r="CAS81" s="111"/>
      <c r="CAT81" s="111"/>
      <c r="CAU81" s="111"/>
      <c r="CAV81" s="111"/>
      <c r="CAW81" s="111"/>
      <c r="CAX81" s="111"/>
      <c r="CAY81" s="111"/>
      <c r="CAZ81" s="111"/>
      <c r="CBA81" s="111"/>
      <c r="CBB81" s="111"/>
      <c r="CBC81" s="111"/>
      <c r="CBD81" s="111"/>
      <c r="CBE81" s="111"/>
      <c r="CBF81" s="111"/>
      <c r="CBG81" s="111"/>
      <c r="CBH81" s="111"/>
      <c r="CBI81" s="111"/>
      <c r="CBJ81" s="111"/>
      <c r="CBK81" s="111"/>
      <c r="CBL81" s="111"/>
      <c r="CBM81" s="111"/>
      <c r="CBN81" s="111"/>
      <c r="CBO81" s="111"/>
      <c r="CBP81" s="111"/>
      <c r="CBQ81" s="111"/>
      <c r="CBR81" s="111"/>
      <c r="CBS81" s="111"/>
      <c r="CBT81" s="111"/>
      <c r="CBU81" s="111"/>
      <c r="CBV81" s="111"/>
      <c r="CBW81" s="111"/>
      <c r="CBX81" s="111"/>
      <c r="CBY81" s="111"/>
      <c r="CBZ81" s="111"/>
      <c r="CCA81" s="111"/>
      <c r="CCB81" s="111"/>
      <c r="CCC81" s="111"/>
      <c r="CCD81" s="111"/>
      <c r="CCE81" s="111"/>
      <c r="CCF81" s="111"/>
      <c r="CCG81" s="111"/>
      <c r="CCH81" s="111"/>
      <c r="CCI81" s="111"/>
      <c r="CCJ81" s="111"/>
      <c r="CCK81" s="111"/>
      <c r="CCL81" s="111"/>
      <c r="CCM81" s="111"/>
      <c r="CCN81" s="111"/>
      <c r="CCO81" s="111"/>
      <c r="CCP81" s="111"/>
      <c r="CCQ81" s="111"/>
      <c r="CCR81" s="111"/>
      <c r="CCS81" s="111"/>
      <c r="CCT81" s="111"/>
      <c r="CCU81" s="111"/>
      <c r="CCV81" s="111"/>
      <c r="CCW81" s="111"/>
      <c r="CCX81" s="111"/>
      <c r="CCY81" s="111"/>
      <c r="CCZ81" s="111"/>
      <c r="CDA81" s="111"/>
      <c r="CDB81" s="111"/>
      <c r="CDC81" s="111"/>
      <c r="CDD81" s="111"/>
      <c r="CDE81" s="111"/>
      <c r="CDF81" s="111"/>
      <c r="CDG81" s="111"/>
      <c r="CDH81" s="111"/>
      <c r="CDI81" s="111"/>
      <c r="CDJ81" s="111"/>
      <c r="CDK81" s="111"/>
      <c r="CDL81" s="111"/>
      <c r="CDM81" s="111"/>
      <c r="CDN81" s="111"/>
      <c r="CDO81" s="111"/>
      <c r="CDP81" s="111"/>
      <c r="CDQ81" s="111"/>
      <c r="CDR81" s="111"/>
      <c r="CDS81" s="111"/>
      <c r="CDT81" s="111"/>
      <c r="CDU81" s="111"/>
      <c r="CDV81" s="111"/>
      <c r="CDW81" s="111"/>
      <c r="CDX81" s="111"/>
      <c r="CDY81" s="111"/>
      <c r="CDZ81" s="111"/>
      <c r="CEA81" s="111"/>
      <c r="CEB81" s="111"/>
      <c r="CEC81" s="111"/>
      <c r="CED81" s="111"/>
      <c r="CEE81" s="111"/>
      <c r="CEF81" s="111"/>
      <c r="CEG81" s="111"/>
      <c r="CEH81" s="111"/>
      <c r="CEI81" s="111"/>
      <c r="CEJ81" s="111"/>
      <c r="CEK81" s="111"/>
      <c r="CEL81" s="111"/>
      <c r="CEM81" s="111"/>
      <c r="CEN81" s="111"/>
      <c r="CEO81" s="111"/>
      <c r="CEP81" s="111"/>
      <c r="CEQ81" s="111"/>
      <c r="CER81" s="111"/>
      <c r="CES81" s="111"/>
      <c r="CET81" s="111"/>
      <c r="CEU81" s="111"/>
      <c r="CEV81" s="111"/>
      <c r="CEW81" s="111"/>
      <c r="CEX81" s="111"/>
      <c r="CEY81" s="111"/>
      <c r="CEZ81" s="111"/>
      <c r="CFA81" s="111"/>
      <c r="CFB81" s="111"/>
      <c r="CFC81" s="111"/>
      <c r="CFD81" s="111"/>
      <c r="CFE81" s="111"/>
      <c r="CFF81" s="111"/>
      <c r="CFG81" s="111"/>
      <c r="CFH81" s="111"/>
      <c r="CFI81" s="111"/>
      <c r="CFJ81" s="111"/>
      <c r="CFK81" s="111"/>
      <c r="CFL81" s="111"/>
      <c r="CFM81" s="111"/>
      <c r="CFN81" s="111"/>
      <c r="CFO81" s="111"/>
      <c r="CFP81" s="111"/>
      <c r="CFQ81" s="111"/>
      <c r="CFR81" s="111"/>
      <c r="CFS81" s="111"/>
      <c r="CFT81" s="111"/>
      <c r="CFU81" s="111"/>
      <c r="CFV81" s="111"/>
      <c r="CFW81" s="111"/>
      <c r="CFX81" s="111"/>
      <c r="CFY81" s="111"/>
      <c r="CFZ81" s="111"/>
      <c r="CGA81" s="111"/>
      <c r="CGB81" s="111"/>
      <c r="CGC81" s="111"/>
      <c r="CGD81" s="111"/>
      <c r="CGE81" s="111"/>
      <c r="CGF81" s="111"/>
      <c r="CGG81" s="111"/>
      <c r="CGH81" s="111"/>
      <c r="CGI81" s="111"/>
      <c r="CGJ81" s="111"/>
      <c r="CGK81" s="111"/>
      <c r="CGL81" s="111"/>
      <c r="CGM81" s="111"/>
      <c r="CGN81" s="111"/>
      <c r="CGO81" s="111"/>
      <c r="CGP81" s="111"/>
      <c r="CGQ81" s="111"/>
      <c r="CGR81" s="111"/>
      <c r="CGS81" s="111"/>
      <c r="CGT81" s="111"/>
      <c r="CGU81" s="111"/>
      <c r="CGV81" s="111"/>
      <c r="CGW81" s="111"/>
      <c r="CGX81" s="111"/>
      <c r="CGY81" s="111"/>
      <c r="CGZ81" s="111"/>
      <c r="CHA81" s="111"/>
      <c r="CHB81" s="111"/>
      <c r="CHC81" s="111"/>
      <c r="CHD81" s="111"/>
      <c r="CHE81" s="111"/>
      <c r="CHF81" s="111"/>
      <c r="CHG81" s="111"/>
      <c r="CHH81" s="111"/>
      <c r="CHI81" s="111"/>
      <c r="CHJ81" s="111"/>
      <c r="CHK81" s="111"/>
      <c r="CHL81" s="111"/>
      <c r="CHM81" s="111"/>
      <c r="CHN81" s="111"/>
      <c r="CHO81" s="111"/>
      <c r="CHP81" s="111"/>
      <c r="CHQ81" s="111"/>
      <c r="CHR81" s="111"/>
      <c r="CHS81" s="111"/>
      <c r="CHT81" s="111"/>
      <c r="CHU81" s="111"/>
      <c r="CHV81" s="111"/>
      <c r="CHW81" s="111"/>
      <c r="CHX81" s="111"/>
      <c r="CHY81" s="111"/>
      <c r="CHZ81" s="111"/>
      <c r="CIA81" s="111"/>
      <c r="CIB81" s="111"/>
      <c r="CIC81" s="111"/>
      <c r="CID81" s="111"/>
      <c r="CIE81" s="111"/>
      <c r="CIF81" s="111"/>
      <c r="CIG81" s="111"/>
      <c r="CIH81" s="111"/>
      <c r="CII81" s="111"/>
      <c r="CIJ81" s="111"/>
      <c r="CIK81" s="111"/>
      <c r="CIL81" s="111"/>
      <c r="CIM81" s="111"/>
      <c r="CIN81" s="111"/>
      <c r="CIO81" s="111"/>
      <c r="CIP81" s="111"/>
      <c r="CIQ81" s="111"/>
      <c r="CIR81" s="111"/>
      <c r="CIS81" s="111"/>
      <c r="CIT81" s="111"/>
      <c r="CIU81" s="111"/>
      <c r="CIV81" s="111"/>
      <c r="CIW81" s="111"/>
      <c r="CIX81" s="111"/>
      <c r="CIY81" s="111"/>
      <c r="CIZ81" s="111"/>
      <c r="CJA81" s="111"/>
      <c r="CJB81" s="111"/>
      <c r="CJC81" s="111"/>
      <c r="CJD81" s="111"/>
      <c r="CJE81" s="111"/>
      <c r="CJF81" s="111"/>
      <c r="CJG81" s="111"/>
      <c r="CJH81" s="111"/>
      <c r="CJI81" s="111"/>
      <c r="CJJ81" s="111"/>
      <c r="CJK81" s="111"/>
      <c r="CJL81" s="111"/>
      <c r="CJM81" s="111"/>
      <c r="CJN81" s="111"/>
      <c r="CJO81" s="111"/>
      <c r="CJP81" s="111"/>
      <c r="CJQ81" s="111"/>
      <c r="CJR81" s="111"/>
      <c r="CJS81" s="111"/>
      <c r="CJT81" s="111"/>
      <c r="CJU81" s="111"/>
      <c r="CJV81" s="111"/>
      <c r="CJW81" s="111"/>
      <c r="CJX81" s="111"/>
      <c r="CJY81" s="111"/>
      <c r="CJZ81" s="111"/>
      <c r="CKA81" s="111"/>
      <c r="CKB81" s="111"/>
      <c r="CKC81" s="111"/>
      <c r="CKD81" s="111"/>
      <c r="CKE81" s="111"/>
      <c r="CKF81" s="111"/>
      <c r="CKG81" s="111"/>
      <c r="CKH81" s="111"/>
      <c r="CKI81" s="111"/>
      <c r="CKJ81" s="111"/>
      <c r="CKK81" s="111"/>
      <c r="CKL81" s="111"/>
      <c r="CKM81" s="111"/>
      <c r="CKN81" s="111"/>
      <c r="CKO81" s="111"/>
      <c r="CKP81" s="111"/>
      <c r="CKQ81" s="111"/>
      <c r="CKR81" s="111"/>
      <c r="CKS81" s="111"/>
      <c r="CKT81" s="111"/>
      <c r="CKU81" s="111"/>
      <c r="CKV81" s="111"/>
      <c r="CKW81" s="111"/>
      <c r="CKX81" s="111"/>
      <c r="CKY81" s="111"/>
      <c r="CKZ81" s="111"/>
      <c r="CLA81" s="111"/>
      <c r="CLB81" s="111"/>
      <c r="CLC81" s="111"/>
      <c r="CLD81" s="111"/>
      <c r="CLE81" s="111"/>
      <c r="CLF81" s="111"/>
      <c r="CLG81" s="111"/>
      <c r="CLH81" s="111"/>
      <c r="CLI81" s="111"/>
      <c r="CLJ81" s="111"/>
      <c r="CLK81" s="111"/>
      <c r="CLL81" s="111"/>
      <c r="CLM81" s="111"/>
      <c r="CLN81" s="111"/>
      <c r="CLO81" s="111"/>
      <c r="CLP81" s="111"/>
      <c r="CLQ81" s="111"/>
      <c r="CLR81" s="111"/>
      <c r="CLS81" s="111"/>
      <c r="CLT81" s="111"/>
      <c r="CLU81" s="111"/>
      <c r="CLV81" s="111"/>
      <c r="CLW81" s="111"/>
      <c r="CLX81" s="111"/>
      <c r="CLY81" s="111"/>
      <c r="CLZ81" s="111"/>
      <c r="CMA81" s="111"/>
      <c r="CMB81" s="111"/>
      <c r="CMC81" s="111"/>
      <c r="CMD81" s="111"/>
      <c r="CME81" s="111"/>
      <c r="CMF81" s="111"/>
      <c r="CMG81" s="111"/>
      <c r="CMH81" s="111"/>
      <c r="CMI81" s="111"/>
      <c r="CMJ81" s="111"/>
      <c r="CMK81" s="111"/>
      <c r="CML81" s="111"/>
      <c r="CMM81" s="111"/>
      <c r="CMN81" s="111"/>
      <c r="CMO81" s="111"/>
      <c r="CMP81" s="111"/>
      <c r="CMQ81" s="111"/>
      <c r="CMR81" s="111"/>
      <c r="CMS81" s="111"/>
      <c r="CMT81" s="111"/>
      <c r="CMU81" s="111"/>
      <c r="CMV81" s="111"/>
      <c r="CMW81" s="111"/>
      <c r="CMX81" s="111"/>
      <c r="CMY81" s="111"/>
      <c r="CMZ81" s="111"/>
      <c r="CNA81" s="111"/>
      <c r="CNB81" s="111"/>
      <c r="CNC81" s="111"/>
      <c r="CND81" s="111"/>
      <c r="CNE81" s="111"/>
      <c r="CNF81" s="111"/>
      <c r="CNG81" s="111"/>
      <c r="CNH81" s="111"/>
      <c r="CNI81" s="111"/>
      <c r="CNJ81" s="111"/>
      <c r="CNK81" s="111"/>
      <c r="CNL81" s="111"/>
      <c r="CNM81" s="111"/>
      <c r="CNN81" s="111"/>
      <c r="CNO81" s="111"/>
      <c r="CNP81" s="111"/>
      <c r="CNQ81" s="111"/>
      <c r="CNR81" s="111"/>
      <c r="CNS81" s="111"/>
      <c r="CNT81" s="111"/>
      <c r="CNU81" s="111"/>
      <c r="CNV81" s="111"/>
      <c r="CNW81" s="111"/>
      <c r="CNX81" s="111"/>
      <c r="CNY81" s="111"/>
      <c r="CNZ81" s="111"/>
      <c r="COA81" s="111"/>
      <c r="COB81" s="111"/>
      <c r="COC81" s="111"/>
      <c r="COD81" s="111"/>
      <c r="COE81" s="111"/>
      <c r="COF81" s="111"/>
      <c r="COG81" s="111"/>
      <c r="COH81" s="111"/>
      <c r="COI81" s="111"/>
      <c r="COJ81" s="111"/>
      <c r="COK81" s="111"/>
      <c r="COL81" s="111"/>
      <c r="COM81" s="111"/>
      <c r="CON81" s="111"/>
      <c r="COO81" s="111"/>
      <c r="COP81" s="111"/>
      <c r="COQ81" s="111"/>
      <c r="COR81" s="111"/>
      <c r="COS81" s="111"/>
      <c r="COT81" s="111"/>
      <c r="COU81" s="111"/>
      <c r="COV81" s="111"/>
      <c r="COW81" s="111"/>
      <c r="COX81" s="111"/>
      <c r="COY81" s="111"/>
      <c r="COZ81" s="111"/>
      <c r="CPA81" s="111"/>
      <c r="CPB81" s="111"/>
      <c r="CPC81" s="111"/>
      <c r="CPD81" s="111"/>
      <c r="CPE81" s="111"/>
      <c r="CPF81" s="111"/>
      <c r="CPG81" s="111"/>
      <c r="CPH81" s="111"/>
      <c r="CPI81" s="111"/>
      <c r="CPJ81" s="111"/>
      <c r="CPK81" s="111"/>
      <c r="CPL81" s="111"/>
      <c r="CPM81" s="111"/>
      <c r="CPN81" s="111"/>
      <c r="CPO81" s="111"/>
      <c r="CPP81" s="111"/>
      <c r="CPQ81" s="111"/>
      <c r="CPR81" s="111"/>
      <c r="CPS81" s="111"/>
      <c r="CPT81" s="111"/>
      <c r="CPU81" s="111"/>
      <c r="CPV81" s="111"/>
      <c r="CPW81" s="111"/>
      <c r="CPX81" s="111"/>
      <c r="CPY81" s="111"/>
      <c r="CPZ81" s="111"/>
      <c r="CQA81" s="111"/>
      <c r="CQB81" s="111"/>
      <c r="CQC81" s="111"/>
      <c r="CQD81" s="111"/>
      <c r="CQE81" s="111"/>
      <c r="CQF81" s="111"/>
      <c r="CQG81" s="111"/>
      <c r="CQH81" s="111"/>
      <c r="CQI81" s="111"/>
      <c r="CQJ81" s="111"/>
      <c r="CQK81" s="111"/>
      <c r="CQL81" s="111"/>
      <c r="CQM81" s="111"/>
      <c r="CQN81" s="111"/>
      <c r="CQO81" s="111"/>
      <c r="CQP81" s="111"/>
      <c r="CQQ81" s="111"/>
      <c r="CQR81" s="111"/>
      <c r="CQS81" s="111"/>
      <c r="CQT81" s="111"/>
      <c r="CQU81" s="111"/>
      <c r="CQV81" s="111"/>
      <c r="CQW81" s="111"/>
      <c r="CQX81" s="111"/>
      <c r="CQY81" s="111"/>
      <c r="CQZ81" s="111"/>
      <c r="CRA81" s="111"/>
      <c r="CRB81" s="111"/>
      <c r="CRC81" s="111"/>
      <c r="CRD81" s="111"/>
      <c r="CRE81" s="111"/>
      <c r="CRF81" s="111"/>
      <c r="CRG81" s="111"/>
      <c r="CRH81" s="111"/>
      <c r="CRI81" s="111"/>
      <c r="CRJ81" s="111"/>
      <c r="CRK81" s="111"/>
      <c r="CRL81" s="111"/>
      <c r="CRM81" s="111"/>
      <c r="CRN81" s="111"/>
      <c r="CRO81" s="111"/>
      <c r="CRP81" s="111"/>
      <c r="CRQ81" s="111"/>
      <c r="CRR81" s="111"/>
      <c r="CRS81" s="111"/>
      <c r="CRT81" s="111"/>
      <c r="CRU81" s="111"/>
      <c r="CRV81" s="111"/>
      <c r="CRW81" s="111"/>
      <c r="CRX81" s="111"/>
      <c r="CRY81" s="111"/>
      <c r="CRZ81" s="111"/>
      <c r="CSA81" s="111"/>
      <c r="CSB81" s="111"/>
      <c r="CSC81" s="111"/>
      <c r="CSD81" s="111"/>
      <c r="CSE81" s="111"/>
      <c r="CSF81" s="111"/>
      <c r="CSG81" s="111"/>
      <c r="CSH81" s="111"/>
      <c r="CSI81" s="111"/>
      <c r="CSJ81" s="111"/>
      <c r="CSK81" s="111"/>
      <c r="CSL81" s="111"/>
      <c r="CSM81" s="111"/>
      <c r="CSN81" s="111"/>
      <c r="CSO81" s="111"/>
      <c r="CSP81" s="111"/>
      <c r="CSQ81" s="111"/>
      <c r="CSR81" s="111"/>
      <c r="CSS81" s="111"/>
      <c r="CST81" s="111"/>
      <c r="CSU81" s="111"/>
      <c r="CSV81" s="111"/>
      <c r="CSW81" s="111"/>
      <c r="CSX81" s="111"/>
      <c r="CSY81" s="111"/>
      <c r="CSZ81" s="111"/>
      <c r="CTA81" s="111"/>
      <c r="CTB81" s="111"/>
      <c r="CTC81" s="111"/>
      <c r="CTD81" s="111"/>
      <c r="CTE81" s="111"/>
      <c r="CTF81" s="111"/>
      <c r="CTG81" s="111"/>
      <c r="CTH81" s="111"/>
      <c r="CTI81" s="111"/>
      <c r="CTJ81" s="111"/>
      <c r="CTK81" s="111"/>
      <c r="CTL81" s="111"/>
      <c r="CTM81" s="111"/>
      <c r="CTN81" s="111"/>
      <c r="CTO81" s="111"/>
      <c r="CTP81" s="111"/>
      <c r="CTQ81" s="111"/>
      <c r="CTR81" s="111"/>
      <c r="CTS81" s="111"/>
      <c r="CTT81" s="111"/>
      <c r="CTU81" s="111"/>
      <c r="CTV81" s="111"/>
      <c r="CTW81" s="111"/>
      <c r="CTX81" s="111"/>
      <c r="CTY81" s="111"/>
      <c r="CTZ81" s="111"/>
      <c r="CUA81" s="111"/>
      <c r="CUB81" s="111"/>
      <c r="CUC81" s="111"/>
      <c r="CUD81" s="111"/>
      <c r="CUE81" s="111"/>
      <c r="CUF81" s="111"/>
      <c r="CUG81" s="111"/>
      <c r="CUH81" s="111"/>
      <c r="CUI81" s="111"/>
      <c r="CUJ81" s="111"/>
      <c r="CUK81" s="111"/>
      <c r="CUL81" s="111"/>
      <c r="CUM81" s="111"/>
      <c r="CUN81" s="111"/>
      <c r="CUO81" s="111"/>
      <c r="CUP81" s="111"/>
      <c r="CUQ81" s="111"/>
      <c r="CUR81" s="111"/>
      <c r="CUS81" s="111"/>
      <c r="CUT81" s="111"/>
      <c r="CUU81" s="111"/>
      <c r="CUV81" s="111"/>
      <c r="CUW81" s="111"/>
      <c r="CUX81" s="111"/>
      <c r="CUY81" s="111"/>
      <c r="CUZ81" s="111"/>
      <c r="CVA81" s="111"/>
      <c r="CVB81" s="111"/>
      <c r="CVC81" s="111"/>
      <c r="CVD81" s="111"/>
      <c r="CVE81" s="111"/>
      <c r="CVF81" s="111"/>
      <c r="CVG81" s="111"/>
      <c r="CVH81" s="111"/>
      <c r="CVI81" s="111"/>
      <c r="CVJ81" s="111"/>
      <c r="CVK81" s="111"/>
      <c r="CVL81" s="111"/>
      <c r="CVM81" s="111"/>
      <c r="CVN81" s="111"/>
      <c r="CVO81" s="111"/>
      <c r="CVP81" s="111"/>
      <c r="CVQ81" s="111"/>
      <c r="CVR81" s="111"/>
      <c r="CVS81" s="111"/>
      <c r="CVT81" s="111"/>
      <c r="CVU81" s="111"/>
      <c r="CVV81" s="111"/>
      <c r="CVW81" s="111"/>
      <c r="CVX81" s="111"/>
      <c r="CVY81" s="111"/>
      <c r="CVZ81" s="111"/>
      <c r="CWA81" s="111"/>
      <c r="CWB81" s="111"/>
      <c r="CWC81" s="111"/>
      <c r="CWD81" s="111"/>
      <c r="CWE81" s="111"/>
      <c r="CWF81" s="111"/>
      <c r="CWG81" s="111"/>
      <c r="CWH81" s="111"/>
      <c r="CWI81" s="111"/>
      <c r="CWJ81" s="111"/>
      <c r="CWK81" s="111"/>
      <c r="CWL81" s="111"/>
      <c r="CWM81" s="111"/>
      <c r="CWN81" s="111"/>
      <c r="CWO81" s="111"/>
      <c r="CWP81" s="111"/>
      <c r="CWQ81" s="111"/>
      <c r="CWR81" s="111"/>
      <c r="CWS81" s="111"/>
      <c r="CWT81" s="111"/>
      <c r="CWU81" s="111"/>
      <c r="CWV81" s="111"/>
      <c r="CWW81" s="111"/>
      <c r="CWX81" s="111"/>
      <c r="CWY81" s="111"/>
      <c r="CWZ81" s="111"/>
      <c r="CXA81" s="111"/>
      <c r="CXB81" s="111"/>
      <c r="CXC81" s="111"/>
      <c r="CXD81" s="111"/>
      <c r="CXE81" s="111"/>
      <c r="CXF81" s="111"/>
      <c r="CXG81" s="111"/>
      <c r="CXH81" s="111"/>
      <c r="CXI81" s="111"/>
      <c r="CXJ81" s="111"/>
      <c r="CXK81" s="111"/>
      <c r="CXL81" s="111"/>
      <c r="CXM81" s="111"/>
      <c r="CXN81" s="111"/>
      <c r="CXO81" s="111"/>
      <c r="CXP81" s="111"/>
      <c r="CXQ81" s="111"/>
      <c r="CXR81" s="111"/>
      <c r="CXS81" s="111"/>
      <c r="CXT81" s="111"/>
      <c r="CXU81" s="111"/>
      <c r="CXV81" s="111"/>
      <c r="CXW81" s="111"/>
      <c r="CXX81" s="111"/>
      <c r="CXY81" s="111"/>
      <c r="CXZ81" s="111"/>
      <c r="CYA81" s="111"/>
      <c r="CYB81" s="111"/>
      <c r="CYC81" s="111"/>
      <c r="CYD81" s="111"/>
      <c r="CYE81" s="111"/>
      <c r="CYF81" s="111"/>
      <c r="CYG81" s="111"/>
      <c r="CYH81" s="111"/>
      <c r="CYI81" s="111"/>
      <c r="CYJ81" s="111"/>
      <c r="CYK81" s="111"/>
      <c r="CYL81" s="111"/>
      <c r="CYM81" s="111"/>
      <c r="CYN81" s="111"/>
      <c r="CYO81" s="111"/>
      <c r="CYP81" s="111"/>
      <c r="CYQ81" s="111"/>
      <c r="CYR81" s="111"/>
      <c r="CYS81" s="111"/>
      <c r="CYT81" s="111"/>
      <c r="CYU81" s="111"/>
      <c r="CYV81" s="111"/>
      <c r="CYW81" s="111"/>
      <c r="CYX81" s="111"/>
      <c r="CYY81" s="111"/>
      <c r="CYZ81" s="111"/>
      <c r="CZA81" s="111"/>
      <c r="CZB81" s="111"/>
      <c r="CZC81" s="111"/>
      <c r="CZD81" s="111"/>
      <c r="CZE81" s="111"/>
      <c r="CZF81" s="111"/>
      <c r="CZG81" s="111"/>
      <c r="CZH81" s="111"/>
      <c r="CZI81" s="111"/>
      <c r="CZJ81" s="111"/>
      <c r="CZK81" s="111"/>
      <c r="CZL81" s="111"/>
      <c r="CZM81" s="111"/>
      <c r="CZN81" s="111"/>
      <c r="CZO81" s="111"/>
      <c r="CZP81" s="111"/>
      <c r="CZQ81" s="111"/>
      <c r="CZR81" s="111"/>
      <c r="CZS81" s="111"/>
      <c r="CZT81" s="111"/>
      <c r="CZU81" s="111"/>
      <c r="CZV81" s="111"/>
      <c r="CZW81" s="111"/>
      <c r="CZX81" s="111"/>
      <c r="CZY81" s="111"/>
      <c r="CZZ81" s="111"/>
      <c r="DAA81" s="111"/>
      <c r="DAB81" s="111"/>
      <c r="DAC81" s="111"/>
      <c r="DAD81" s="111"/>
      <c r="DAE81" s="111"/>
      <c r="DAF81" s="111"/>
      <c r="DAG81" s="111"/>
      <c r="DAH81" s="111"/>
      <c r="DAI81" s="111"/>
      <c r="DAJ81" s="111"/>
      <c r="DAK81" s="111"/>
      <c r="DAL81" s="111"/>
      <c r="DAM81" s="111"/>
      <c r="DAN81" s="111"/>
      <c r="DAO81" s="111"/>
      <c r="DAP81" s="111"/>
      <c r="DAQ81" s="111"/>
      <c r="DAR81" s="111"/>
      <c r="DAS81" s="111"/>
      <c r="DAT81" s="111"/>
      <c r="DAU81" s="111"/>
      <c r="DAV81" s="111"/>
      <c r="DAW81" s="111"/>
      <c r="DAX81" s="111"/>
      <c r="DAY81" s="111"/>
      <c r="DAZ81" s="111"/>
      <c r="DBA81" s="111"/>
      <c r="DBB81" s="111"/>
      <c r="DBC81" s="111"/>
      <c r="DBD81" s="111"/>
      <c r="DBE81" s="111"/>
      <c r="DBF81" s="111"/>
      <c r="DBG81" s="111"/>
      <c r="DBH81" s="111"/>
      <c r="DBI81" s="111"/>
      <c r="DBJ81" s="111"/>
      <c r="DBK81" s="111"/>
      <c r="DBL81" s="111"/>
      <c r="DBM81" s="111"/>
      <c r="DBN81" s="111"/>
      <c r="DBO81" s="111"/>
      <c r="DBP81" s="111"/>
      <c r="DBQ81" s="111"/>
      <c r="DBR81" s="111"/>
      <c r="DBS81" s="111"/>
      <c r="DBT81" s="111"/>
      <c r="DBU81" s="111"/>
      <c r="DBV81" s="111"/>
      <c r="DBW81" s="111"/>
      <c r="DBX81" s="111"/>
      <c r="DBY81" s="111"/>
      <c r="DBZ81" s="111"/>
      <c r="DCA81" s="111"/>
      <c r="DCB81" s="111"/>
      <c r="DCC81" s="111"/>
      <c r="DCD81" s="111"/>
      <c r="DCE81" s="111"/>
      <c r="DCF81" s="111"/>
      <c r="DCG81" s="111"/>
      <c r="DCH81" s="111"/>
      <c r="DCI81" s="111"/>
      <c r="DCJ81" s="111"/>
      <c r="DCK81" s="111"/>
      <c r="DCL81" s="111"/>
      <c r="DCM81" s="111"/>
      <c r="DCN81" s="111"/>
      <c r="DCO81" s="111"/>
      <c r="DCP81" s="111"/>
      <c r="DCQ81" s="111"/>
      <c r="DCR81" s="111"/>
      <c r="DCS81" s="111"/>
      <c r="DCT81" s="111"/>
      <c r="DCU81" s="111"/>
      <c r="DCV81" s="111"/>
      <c r="DCW81" s="111"/>
      <c r="DCX81" s="111"/>
      <c r="DCY81" s="111"/>
      <c r="DCZ81" s="111"/>
      <c r="DDA81" s="111"/>
      <c r="DDB81" s="111"/>
      <c r="DDC81" s="111"/>
      <c r="DDD81" s="111"/>
      <c r="DDE81" s="111"/>
      <c r="DDF81" s="111"/>
      <c r="DDG81" s="111"/>
      <c r="DDH81" s="111"/>
      <c r="DDI81" s="111"/>
      <c r="DDJ81" s="111"/>
      <c r="DDK81" s="111"/>
      <c r="DDL81" s="111"/>
      <c r="DDM81" s="111"/>
      <c r="DDN81" s="111"/>
      <c r="DDO81" s="111"/>
      <c r="DDP81" s="111"/>
      <c r="DDQ81" s="111"/>
      <c r="DDR81" s="111"/>
      <c r="DDS81" s="111"/>
      <c r="DDT81" s="111"/>
      <c r="DDU81" s="111"/>
      <c r="DDV81" s="111"/>
      <c r="DDW81" s="111"/>
      <c r="DDX81" s="111"/>
      <c r="DDY81" s="111"/>
      <c r="DDZ81" s="111"/>
      <c r="DEA81" s="111"/>
      <c r="DEB81" s="111"/>
      <c r="DEC81" s="111"/>
      <c r="DED81" s="111"/>
      <c r="DEE81" s="111"/>
      <c r="DEF81" s="111"/>
      <c r="DEG81" s="111"/>
      <c r="DEH81" s="111"/>
      <c r="DEI81" s="111"/>
      <c r="DEJ81" s="111"/>
      <c r="DEK81" s="111"/>
      <c r="DEL81" s="111"/>
      <c r="DEM81" s="111"/>
      <c r="DEN81" s="111"/>
      <c r="DEO81" s="111"/>
      <c r="DEP81" s="111"/>
      <c r="DEQ81" s="111"/>
      <c r="DER81" s="111"/>
      <c r="DES81" s="111"/>
      <c r="DET81" s="111"/>
      <c r="DEU81" s="111"/>
      <c r="DEV81" s="111"/>
      <c r="DEW81" s="111"/>
      <c r="DEX81" s="111"/>
      <c r="DEY81" s="111"/>
      <c r="DEZ81" s="111"/>
      <c r="DFA81" s="111"/>
      <c r="DFB81" s="111"/>
      <c r="DFC81" s="111"/>
      <c r="DFD81" s="111"/>
      <c r="DFE81" s="111"/>
      <c r="DFF81" s="111"/>
      <c r="DFG81" s="111"/>
      <c r="DFH81" s="111"/>
      <c r="DFI81" s="111"/>
      <c r="DFJ81" s="111"/>
      <c r="DFK81" s="111"/>
      <c r="DFL81" s="111"/>
      <c r="DFM81" s="111"/>
      <c r="DFN81" s="111"/>
      <c r="DFO81" s="111"/>
      <c r="DFP81" s="111"/>
      <c r="DFQ81" s="111"/>
      <c r="DFR81" s="111"/>
      <c r="DFS81" s="111"/>
      <c r="DFT81" s="111"/>
      <c r="DFU81" s="111"/>
      <c r="DFV81" s="111"/>
      <c r="DFW81" s="111"/>
      <c r="DFX81" s="111"/>
      <c r="DFY81" s="111"/>
      <c r="DFZ81" s="111"/>
      <c r="DGA81" s="111"/>
      <c r="DGB81" s="111"/>
      <c r="DGC81" s="111"/>
      <c r="DGD81" s="111"/>
      <c r="DGE81" s="111"/>
      <c r="DGF81" s="111"/>
      <c r="DGG81" s="111"/>
      <c r="DGH81" s="111"/>
      <c r="DGI81" s="111"/>
      <c r="DGJ81" s="111"/>
      <c r="DGK81" s="111"/>
      <c r="DGL81" s="111"/>
      <c r="DGM81" s="111"/>
      <c r="DGN81" s="111"/>
      <c r="DGO81" s="111"/>
      <c r="DGP81" s="111"/>
      <c r="DGQ81" s="111"/>
      <c r="DGR81" s="111"/>
      <c r="DGS81" s="111"/>
      <c r="DGT81" s="111"/>
      <c r="DGU81" s="111"/>
      <c r="DGV81" s="111"/>
      <c r="DGW81" s="111"/>
      <c r="DGX81" s="111"/>
      <c r="DGY81" s="111"/>
      <c r="DGZ81" s="111"/>
      <c r="DHA81" s="111"/>
      <c r="DHB81" s="111"/>
      <c r="DHC81" s="111"/>
      <c r="DHD81" s="111"/>
      <c r="DHE81" s="111"/>
      <c r="DHF81" s="111"/>
      <c r="DHG81" s="111"/>
      <c r="DHH81" s="111"/>
      <c r="DHI81" s="111"/>
      <c r="DHJ81" s="111"/>
      <c r="DHK81" s="111"/>
      <c r="DHL81" s="111"/>
      <c r="DHM81" s="111"/>
      <c r="DHN81" s="111"/>
      <c r="DHO81" s="111"/>
      <c r="DHP81" s="111"/>
      <c r="DHQ81" s="111"/>
      <c r="DHR81" s="111"/>
      <c r="DHS81" s="111"/>
      <c r="DHT81" s="111"/>
      <c r="DHU81" s="111"/>
      <c r="DHV81" s="111"/>
      <c r="DHW81" s="111"/>
      <c r="DHX81" s="111"/>
      <c r="DHY81" s="111"/>
      <c r="DHZ81" s="111"/>
      <c r="DIA81" s="111"/>
      <c r="DIB81" s="111"/>
      <c r="DIC81" s="111"/>
      <c r="DID81" s="111"/>
      <c r="DIE81" s="111"/>
      <c r="DIF81" s="111"/>
      <c r="DIG81" s="111"/>
      <c r="DIH81" s="111"/>
      <c r="DII81" s="111"/>
      <c r="DIJ81" s="111"/>
      <c r="DIK81" s="111"/>
      <c r="DIL81" s="111"/>
      <c r="DIM81" s="111"/>
      <c r="DIN81" s="111"/>
      <c r="DIO81" s="111"/>
      <c r="DIP81" s="111"/>
      <c r="DIQ81" s="111"/>
      <c r="DIR81" s="111"/>
      <c r="DIS81" s="111"/>
      <c r="DIT81" s="111"/>
      <c r="DIU81" s="111"/>
      <c r="DIV81" s="111"/>
      <c r="DIW81" s="111"/>
      <c r="DIX81" s="111"/>
      <c r="DIY81" s="111"/>
      <c r="DIZ81" s="111"/>
      <c r="DJA81" s="111"/>
      <c r="DJB81" s="111"/>
      <c r="DJC81" s="111"/>
      <c r="DJD81" s="111"/>
      <c r="DJE81" s="111"/>
      <c r="DJF81" s="111"/>
    </row>
    <row r="82" spans="1:2970" s="79" customFormat="1" ht="27.6" customHeight="1" x14ac:dyDescent="0.25">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c r="GJ82" s="111"/>
      <c r="GK82" s="111"/>
      <c r="GL82" s="111"/>
      <c r="GM82" s="111"/>
      <c r="GN82" s="111"/>
      <c r="GO82" s="111"/>
      <c r="GP82" s="111"/>
      <c r="GQ82" s="111"/>
      <c r="GR82" s="111"/>
      <c r="GS82" s="111"/>
      <c r="GT82" s="111"/>
      <c r="GU82" s="111"/>
      <c r="GV82" s="111"/>
      <c r="GW82" s="111"/>
      <c r="GX82" s="111"/>
      <c r="GY82" s="111"/>
      <c r="GZ82" s="111"/>
      <c r="HA82" s="111"/>
      <c r="HB82" s="111"/>
      <c r="HC82" s="111"/>
      <c r="HD82" s="111"/>
      <c r="HE82" s="111"/>
      <c r="HF82" s="111"/>
      <c r="HG82" s="111"/>
      <c r="HH82" s="111"/>
      <c r="HI82" s="111"/>
      <c r="HJ82" s="111"/>
      <c r="HK82" s="111"/>
      <c r="HL82" s="111"/>
      <c r="HM82" s="111"/>
      <c r="HN82" s="111"/>
      <c r="HO82" s="111"/>
      <c r="HP82" s="111"/>
      <c r="HQ82" s="111"/>
      <c r="HR82" s="111"/>
      <c r="HS82" s="111"/>
      <c r="HT82" s="111"/>
      <c r="HU82" s="111"/>
      <c r="HV82" s="111"/>
      <c r="HW82" s="111"/>
      <c r="HX82" s="111"/>
      <c r="HY82" s="111"/>
      <c r="HZ82" s="111"/>
      <c r="IA82" s="111"/>
      <c r="IB82" s="111"/>
      <c r="IC82" s="111"/>
      <c r="ID82" s="111"/>
      <c r="IE82" s="111"/>
      <c r="IF82" s="111"/>
      <c r="IG82" s="111"/>
      <c r="IH82" s="111"/>
      <c r="II82" s="111"/>
      <c r="IJ82" s="111"/>
      <c r="IK82" s="111"/>
      <c r="IL82" s="111"/>
      <c r="IM82" s="111"/>
      <c r="IN82" s="111"/>
      <c r="IO82" s="111"/>
      <c r="IP82" s="111"/>
      <c r="IQ82" s="111"/>
      <c r="IR82" s="111"/>
      <c r="IS82" s="111"/>
      <c r="IT82" s="111"/>
      <c r="IU82" s="111"/>
      <c r="IV82" s="111"/>
      <c r="IW82" s="111"/>
      <c r="IX82" s="111"/>
      <c r="IY82" s="111"/>
      <c r="IZ82" s="111"/>
      <c r="JA82" s="111"/>
      <c r="JB82" s="111"/>
      <c r="JC82" s="111"/>
      <c r="JD82" s="111"/>
      <c r="JE82" s="111"/>
      <c r="JF82" s="111"/>
      <c r="JG82" s="111"/>
      <c r="JH82" s="111"/>
      <c r="JI82" s="111"/>
      <c r="JJ82" s="111"/>
      <c r="JK82" s="111"/>
      <c r="JL82" s="111"/>
      <c r="JM82" s="111"/>
      <c r="JN82" s="111"/>
      <c r="JO82" s="111"/>
      <c r="JP82" s="111"/>
      <c r="JQ82" s="111"/>
      <c r="JR82" s="111"/>
      <c r="JS82" s="111"/>
      <c r="JT82" s="111"/>
      <c r="JU82" s="111"/>
      <c r="JV82" s="111"/>
      <c r="JW82" s="111"/>
      <c r="JX82" s="111"/>
      <c r="JY82" s="111"/>
      <c r="JZ82" s="111"/>
      <c r="KA82" s="111"/>
      <c r="KB82" s="111"/>
      <c r="KC82" s="111"/>
      <c r="KD82" s="111"/>
      <c r="KE82" s="111"/>
      <c r="KF82" s="111"/>
      <c r="KG82" s="111"/>
      <c r="KH82" s="111"/>
      <c r="KI82" s="111"/>
      <c r="KJ82" s="111"/>
      <c r="KK82" s="111"/>
      <c r="KL82" s="111"/>
      <c r="KM82" s="111"/>
      <c r="KN82" s="111"/>
      <c r="KO82" s="111"/>
      <c r="KP82" s="111"/>
      <c r="KQ82" s="111"/>
      <c r="KR82" s="111"/>
      <c r="KS82" s="111"/>
      <c r="KT82" s="111"/>
      <c r="KU82" s="111"/>
      <c r="KV82" s="111"/>
      <c r="KW82" s="111"/>
      <c r="KX82" s="111"/>
      <c r="KY82" s="111"/>
      <c r="KZ82" s="111"/>
      <c r="LA82" s="111"/>
      <c r="LB82" s="111"/>
      <c r="LC82" s="111"/>
      <c r="LD82" s="111"/>
      <c r="LE82" s="111"/>
      <c r="LF82" s="111"/>
      <c r="LG82" s="111"/>
      <c r="LH82" s="111"/>
      <c r="LI82" s="111"/>
      <c r="LJ82" s="111"/>
      <c r="LK82" s="111"/>
      <c r="LL82" s="111"/>
      <c r="LM82" s="111"/>
      <c r="LN82" s="111"/>
      <c r="LO82" s="111"/>
      <c r="LP82" s="111"/>
      <c r="LQ82" s="111"/>
      <c r="LR82" s="111"/>
      <c r="LS82" s="111"/>
      <c r="LT82" s="111"/>
      <c r="LU82" s="111"/>
      <c r="LV82" s="111"/>
      <c r="LW82" s="111"/>
      <c r="LX82" s="111"/>
      <c r="LY82" s="111"/>
      <c r="LZ82" s="111"/>
      <c r="MA82" s="111"/>
      <c r="MB82" s="111"/>
      <c r="MC82" s="111"/>
      <c r="MD82" s="111"/>
      <c r="ME82" s="111"/>
      <c r="MF82" s="111"/>
      <c r="MG82" s="111"/>
      <c r="MH82" s="111"/>
      <c r="MI82" s="111"/>
      <c r="MJ82" s="111"/>
      <c r="MK82" s="111"/>
      <c r="ML82" s="111"/>
      <c r="MM82" s="111"/>
      <c r="MN82" s="111"/>
      <c r="MO82" s="111"/>
      <c r="MP82" s="111"/>
      <c r="MQ82" s="111"/>
      <c r="MR82" s="111"/>
      <c r="MS82" s="111"/>
      <c r="MT82" s="111"/>
      <c r="MU82" s="111"/>
      <c r="MV82" s="111"/>
      <c r="MW82" s="111"/>
      <c r="MX82" s="111"/>
      <c r="MY82" s="111"/>
      <c r="MZ82" s="111"/>
      <c r="NA82" s="111"/>
      <c r="NB82" s="111"/>
      <c r="NC82" s="111"/>
      <c r="ND82" s="111"/>
      <c r="NE82" s="111"/>
      <c r="NF82" s="111"/>
      <c r="NG82" s="111"/>
      <c r="NH82" s="111"/>
      <c r="NI82" s="111"/>
      <c r="NJ82" s="111"/>
      <c r="NK82" s="111"/>
      <c r="NL82" s="111"/>
      <c r="NM82" s="111"/>
      <c r="NN82" s="111"/>
      <c r="NO82" s="111"/>
      <c r="NP82" s="111"/>
      <c r="NQ82" s="111"/>
      <c r="NR82" s="111"/>
      <c r="NS82" s="111"/>
      <c r="NT82" s="111"/>
      <c r="NU82" s="111"/>
      <c r="NV82" s="111"/>
      <c r="NW82" s="111"/>
      <c r="NX82" s="111"/>
      <c r="NY82" s="111"/>
      <c r="NZ82" s="111"/>
      <c r="OA82" s="111"/>
      <c r="OB82" s="111"/>
      <c r="OC82" s="111"/>
      <c r="OD82" s="111"/>
      <c r="OE82" s="111"/>
      <c r="OF82" s="111"/>
      <c r="OG82" s="111"/>
      <c r="OH82" s="111"/>
      <c r="OI82" s="111"/>
      <c r="OJ82" s="111"/>
      <c r="OK82" s="111"/>
      <c r="OL82" s="111"/>
      <c r="OM82" s="111"/>
      <c r="ON82" s="111"/>
      <c r="OO82" s="111"/>
      <c r="OP82" s="111"/>
      <c r="OQ82" s="111"/>
      <c r="OR82" s="111"/>
      <c r="OS82" s="111"/>
      <c r="OT82" s="111"/>
      <c r="OU82" s="111"/>
      <c r="OV82" s="111"/>
      <c r="OW82" s="111"/>
      <c r="OX82" s="111"/>
      <c r="OY82" s="111"/>
      <c r="OZ82" s="111"/>
      <c r="PA82" s="111"/>
      <c r="PB82" s="111"/>
      <c r="PC82" s="111"/>
      <c r="PD82" s="111"/>
      <c r="PE82" s="111"/>
      <c r="PF82" s="111"/>
      <c r="PG82" s="111"/>
      <c r="PH82" s="111"/>
      <c r="PI82" s="111"/>
      <c r="PJ82" s="111"/>
      <c r="PK82" s="111"/>
      <c r="PL82" s="111"/>
      <c r="PM82" s="111"/>
      <c r="PN82" s="111"/>
      <c r="PO82" s="111"/>
      <c r="PP82" s="111"/>
      <c r="PQ82" s="111"/>
      <c r="PR82" s="111"/>
      <c r="PS82" s="111"/>
      <c r="PT82" s="111"/>
      <c r="PU82" s="111"/>
      <c r="PV82" s="111"/>
      <c r="PW82" s="111"/>
      <c r="PX82" s="111"/>
      <c r="PY82" s="111"/>
      <c r="PZ82" s="111"/>
      <c r="QA82" s="111"/>
      <c r="QB82" s="111"/>
      <c r="QC82" s="111"/>
      <c r="QD82" s="111"/>
      <c r="QE82" s="111"/>
      <c r="QF82" s="111"/>
      <c r="QG82" s="111"/>
      <c r="QH82" s="111"/>
      <c r="QI82" s="111"/>
      <c r="QJ82" s="111"/>
      <c r="QK82" s="111"/>
      <c r="QL82" s="111"/>
      <c r="QM82" s="111"/>
      <c r="QN82" s="111"/>
      <c r="QO82" s="111"/>
      <c r="QP82" s="111"/>
      <c r="QQ82" s="111"/>
      <c r="QR82" s="111"/>
      <c r="QS82" s="111"/>
      <c r="QT82" s="111"/>
      <c r="QU82" s="111"/>
      <c r="QV82" s="111"/>
      <c r="QW82" s="111"/>
      <c r="QX82" s="111"/>
      <c r="QY82" s="111"/>
      <c r="QZ82" s="111"/>
      <c r="RA82" s="111"/>
      <c r="RB82" s="111"/>
      <c r="RC82" s="111"/>
      <c r="RD82" s="111"/>
      <c r="RE82" s="111"/>
      <c r="RF82" s="111"/>
      <c r="RG82" s="111"/>
      <c r="RH82" s="111"/>
      <c r="RI82" s="111"/>
      <c r="RJ82" s="111"/>
      <c r="RK82" s="111"/>
      <c r="RL82" s="111"/>
      <c r="RM82" s="111"/>
      <c r="RN82" s="111"/>
      <c r="RO82" s="111"/>
      <c r="RP82" s="111"/>
      <c r="RQ82" s="111"/>
      <c r="RR82" s="111"/>
      <c r="RS82" s="111"/>
      <c r="RT82" s="111"/>
      <c r="RU82" s="111"/>
      <c r="RV82" s="111"/>
      <c r="RW82" s="111"/>
      <c r="RX82" s="111"/>
      <c r="RY82" s="111"/>
      <c r="RZ82" s="111"/>
      <c r="SA82" s="111"/>
      <c r="SB82" s="111"/>
      <c r="SC82" s="111"/>
      <c r="SD82" s="111"/>
      <c r="SE82" s="111"/>
      <c r="SF82" s="111"/>
      <c r="SG82" s="111"/>
      <c r="SH82" s="111"/>
      <c r="SI82" s="111"/>
      <c r="SJ82" s="111"/>
      <c r="SK82" s="111"/>
      <c r="SL82" s="111"/>
      <c r="SM82" s="111"/>
      <c r="SN82" s="111"/>
      <c r="SO82" s="111"/>
      <c r="SP82" s="111"/>
      <c r="SQ82" s="111"/>
      <c r="SR82" s="111"/>
      <c r="SS82" s="111"/>
      <c r="ST82" s="111"/>
      <c r="SU82" s="111"/>
      <c r="SV82" s="111"/>
      <c r="SW82" s="111"/>
      <c r="SX82" s="111"/>
      <c r="SY82" s="111"/>
      <c r="SZ82" s="111"/>
      <c r="TA82" s="111"/>
      <c r="TB82" s="111"/>
      <c r="TC82" s="111"/>
      <c r="TD82" s="111"/>
      <c r="TE82" s="111"/>
      <c r="TF82" s="111"/>
      <c r="TG82" s="111"/>
      <c r="TH82" s="111"/>
      <c r="TI82" s="111"/>
      <c r="TJ82" s="111"/>
      <c r="TK82" s="111"/>
      <c r="TL82" s="111"/>
      <c r="TM82" s="111"/>
      <c r="TN82" s="111"/>
      <c r="TO82" s="111"/>
      <c r="TP82" s="111"/>
      <c r="TQ82" s="111"/>
      <c r="TR82" s="111"/>
      <c r="TS82" s="111"/>
      <c r="TT82" s="111"/>
      <c r="TU82" s="111"/>
      <c r="TV82" s="111"/>
      <c r="TW82" s="111"/>
      <c r="TX82" s="111"/>
      <c r="TY82" s="111"/>
      <c r="TZ82" s="111"/>
      <c r="UA82" s="111"/>
      <c r="UB82" s="111"/>
      <c r="UC82" s="111"/>
      <c r="UD82" s="111"/>
      <c r="UE82" s="111"/>
      <c r="UF82" s="111"/>
      <c r="UG82" s="111"/>
      <c r="UH82" s="111"/>
      <c r="UI82" s="111"/>
      <c r="UJ82" s="111"/>
      <c r="UK82" s="111"/>
      <c r="UL82" s="111"/>
      <c r="UM82" s="111"/>
      <c r="UN82" s="111"/>
      <c r="UO82" s="111"/>
      <c r="UP82" s="111"/>
      <c r="UQ82" s="111"/>
      <c r="UR82" s="111"/>
      <c r="US82" s="111"/>
      <c r="UT82" s="111"/>
      <c r="UU82" s="111"/>
      <c r="UV82" s="111"/>
      <c r="UW82" s="111"/>
      <c r="UX82" s="111"/>
      <c r="UY82" s="111"/>
      <c r="UZ82" s="111"/>
      <c r="VA82" s="111"/>
      <c r="VB82" s="111"/>
      <c r="VC82" s="111"/>
      <c r="VD82" s="111"/>
      <c r="VE82" s="111"/>
      <c r="VF82" s="111"/>
      <c r="VG82" s="111"/>
      <c r="VH82" s="111"/>
      <c r="VI82" s="111"/>
      <c r="VJ82" s="111"/>
      <c r="VK82" s="111"/>
      <c r="VL82" s="111"/>
      <c r="VM82" s="111"/>
      <c r="VN82" s="111"/>
      <c r="VO82" s="111"/>
      <c r="VP82" s="111"/>
      <c r="VQ82" s="111"/>
      <c r="VR82" s="111"/>
      <c r="VS82" s="111"/>
      <c r="VT82" s="111"/>
      <c r="VU82" s="111"/>
      <c r="VV82" s="111"/>
      <c r="VW82" s="111"/>
      <c r="VX82" s="111"/>
      <c r="VY82" s="111"/>
      <c r="VZ82" s="111"/>
      <c r="WA82" s="111"/>
      <c r="WB82" s="111"/>
      <c r="WC82" s="111"/>
      <c r="WD82" s="111"/>
      <c r="WE82" s="111"/>
      <c r="WF82" s="111"/>
      <c r="WG82" s="111"/>
      <c r="WH82" s="111"/>
      <c r="WI82" s="111"/>
      <c r="WJ82" s="111"/>
      <c r="WK82" s="111"/>
      <c r="WL82" s="111"/>
      <c r="WM82" s="111"/>
      <c r="WN82" s="111"/>
      <c r="WO82" s="111"/>
      <c r="WP82" s="111"/>
      <c r="WQ82" s="111"/>
      <c r="WR82" s="111"/>
      <c r="WS82" s="111"/>
      <c r="WT82" s="111"/>
      <c r="WU82" s="111"/>
      <c r="WV82" s="111"/>
      <c r="WW82" s="111"/>
      <c r="WX82" s="111"/>
      <c r="WY82" s="111"/>
      <c r="WZ82" s="111"/>
      <c r="XA82" s="111"/>
      <c r="XB82" s="111"/>
      <c r="XC82" s="111"/>
      <c r="XD82" s="111"/>
      <c r="XE82" s="111"/>
      <c r="XF82" s="111"/>
      <c r="XG82" s="111"/>
      <c r="XH82" s="111"/>
      <c r="XI82" s="111"/>
      <c r="XJ82" s="111"/>
      <c r="XK82" s="111"/>
      <c r="XL82" s="111"/>
      <c r="XM82" s="111"/>
      <c r="XN82" s="111"/>
      <c r="XO82" s="111"/>
      <c r="XP82" s="111"/>
      <c r="XQ82" s="111"/>
      <c r="XR82" s="111"/>
      <c r="XS82" s="111"/>
      <c r="XT82" s="111"/>
      <c r="XU82" s="111"/>
      <c r="XV82" s="111"/>
      <c r="XW82" s="111"/>
      <c r="XX82" s="111"/>
      <c r="XY82" s="111"/>
      <c r="XZ82" s="111"/>
      <c r="YA82" s="111"/>
      <c r="YB82" s="111"/>
      <c r="YC82" s="111"/>
      <c r="YD82" s="111"/>
      <c r="YE82" s="111"/>
      <c r="YF82" s="111"/>
      <c r="YG82" s="111"/>
      <c r="YH82" s="111"/>
      <c r="YI82" s="111"/>
      <c r="YJ82" s="111"/>
      <c r="YK82" s="111"/>
      <c r="YL82" s="111"/>
      <c r="YM82" s="111"/>
      <c r="YN82" s="111"/>
      <c r="YO82" s="111"/>
      <c r="YP82" s="111"/>
      <c r="YQ82" s="111"/>
      <c r="YR82" s="111"/>
      <c r="YS82" s="111"/>
      <c r="YT82" s="111"/>
      <c r="YU82" s="111"/>
      <c r="YV82" s="111"/>
      <c r="YW82" s="111"/>
      <c r="YX82" s="111"/>
      <c r="YY82" s="111"/>
      <c r="YZ82" s="111"/>
      <c r="ZA82" s="111"/>
      <c r="ZB82" s="111"/>
      <c r="ZC82" s="111"/>
      <c r="ZD82" s="111"/>
      <c r="ZE82" s="111"/>
      <c r="ZF82" s="111"/>
      <c r="ZG82" s="111"/>
      <c r="ZH82" s="111"/>
      <c r="ZI82" s="111"/>
      <c r="ZJ82" s="111"/>
      <c r="ZK82" s="111"/>
      <c r="ZL82" s="111"/>
      <c r="ZM82" s="111"/>
      <c r="ZN82" s="111"/>
      <c r="ZO82" s="111"/>
      <c r="ZP82" s="111"/>
      <c r="ZQ82" s="111"/>
      <c r="ZR82" s="111"/>
      <c r="ZS82" s="111"/>
      <c r="ZT82" s="111"/>
      <c r="ZU82" s="111"/>
      <c r="ZV82" s="111"/>
      <c r="ZW82" s="111"/>
      <c r="ZX82" s="111"/>
      <c r="ZY82" s="111"/>
      <c r="ZZ82" s="111"/>
      <c r="AAA82" s="111"/>
      <c r="AAB82" s="111"/>
      <c r="AAC82" s="111"/>
      <c r="AAD82" s="111"/>
      <c r="AAE82" s="111"/>
      <c r="AAF82" s="111"/>
      <c r="AAG82" s="111"/>
      <c r="AAH82" s="111"/>
      <c r="AAI82" s="111"/>
      <c r="AAJ82" s="111"/>
      <c r="AAK82" s="111"/>
      <c r="AAL82" s="111"/>
      <c r="AAM82" s="111"/>
      <c r="AAN82" s="111"/>
      <c r="AAO82" s="111"/>
      <c r="AAP82" s="111"/>
      <c r="AAQ82" s="111"/>
      <c r="AAR82" s="111"/>
      <c r="AAS82" s="111"/>
      <c r="AAT82" s="111"/>
      <c r="AAU82" s="111"/>
      <c r="AAV82" s="111"/>
      <c r="AAW82" s="111"/>
      <c r="AAX82" s="111"/>
      <c r="AAY82" s="111"/>
      <c r="AAZ82" s="111"/>
      <c r="ABA82" s="111"/>
      <c r="ABB82" s="111"/>
      <c r="ABC82" s="111"/>
      <c r="ABD82" s="111"/>
      <c r="ABE82" s="111"/>
      <c r="ABF82" s="111"/>
      <c r="ABG82" s="111"/>
      <c r="ABH82" s="111"/>
      <c r="ABI82" s="111"/>
      <c r="ABJ82" s="111"/>
      <c r="ABK82" s="111"/>
      <c r="ABL82" s="111"/>
      <c r="ABM82" s="111"/>
      <c r="ABN82" s="111"/>
      <c r="ABO82" s="111"/>
      <c r="ABP82" s="111"/>
      <c r="ABQ82" s="111"/>
      <c r="ABR82" s="111"/>
      <c r="ABS82" s="111"/>
      <c r="ABT82" s="111"/>
      <c r="ABU82" s="111"/>
      <c r="ABV82" s="111"/>
      <c r="ABW82" s="111"/>
      <c r="ABX82" s="111"/>
      <c r="ABY82" s="111"/>
      <c r="ABZ82" s="111"/>
      <c r="ACA82" s="111"/>
      <c r="ACB82" s="111"/>
      <c r="ACC82" s="111"/>
      <c r="ACD82" s="111"/>
      <c r="ACE82" s="111"/>
      <c r="ACF82" s="111"/>
      <c r="ACG82" s="111"/>
      <c r="ACH82" s="111"/>
      <c r="ACI82" s="111"/>
      <c r="ACJ82" s="111"/>
      <c r="ACK82" s="111"/>
      <c r="ACL82" s="111"/>
      <c r="ACM82" s="111"/>
      <c r="ACN82" s="111"/>
      <c r="ACO82" s="111"/>
      <c r="ACP82" s="111"/>
      <c r="ACQ82" s="111"/>
      <c r="ACR82" s="111"/>
      <c r="ACS82" s="111"/>
      <c r="ACT82" s="111"/>
      <c r="ACU82" s="111"/>
      <c r="ACV82" s="111"/>
      <c r="ACW82" s="111"/>
      <c r="ACX82" s="111"/>
      <c r="ACY82" s="111"/>
      <c r="ACZ82" s="111"/>
      <c r="ADA82" s="111"/>
      <c r="ADB82" s="111"/>
      <c r="ADC82" s="111"/>
      <c r="ADD82" s="111"/>
      <c r="ADE82" s="111"/>
      <c r="ADF82" s="111"/>
      <c r="ADG82" s="111"/>
      <c r="ADH82" s="111"/>
      <c r="ADI82" s="111"/>
      <c r="ADJ82" s="111"/>
      <c r="ADK82" s="111"/>
      <c r="ADL82" s="111"/>
      <c r="ADM82" s="111"/>
      <c r="ADN82" s="111"/>
      <c r="ADO82" s="111"/>
      <c r="ADP82" s="111"/>
      <c r="ADQ82" s="111"/>
      <c r="ADR82" s="111"/>
      <c r="ADS82" s="111"/>
      <c r="ADT82" s="111"/>
      <c r="ADU82" s="111"/>
      <c r="ADV82" s="111"/>
      <c r="ADW82" s="111"/>
      <c r="ADX82" s="111"/>
      <c r="ADY82" s="111"/>
      <c r="ADZ82" s="111"/>
      <c r="AEA82" s="111"/>
      <c r="AEB82" s="111"/>
      <c r="AEC82" s="111"/>
      <c r="AED82" s="111"/>
      <c r="AEE82" s="111"/>
      <c r="AEF82" s="111"/>
      <c r="AEG82" s="111"/>
      <c r="AEH82" s="111"/>
      <c r="AEI82" s="111"/>
      <c r="AEJ82" s="111"/>
      <c r="AEK82" s="111"/>
      <c r="AEL82" s="111"/>
      <c r="AEM82" s="111"/>
      <c r="AEN82" s="111"/>
      <c r="AEO82" s="111"/>
      <c r="AEP82" s="111"/>
      <c r="AEQ82" s="111"/>
      <c r="AER82" s="111"/>
      <c r="AES82" s="111"/>
      <c r="AET82" s="111"/>
      <c r="AEU82" s="111"/>
      <c r="AEV82" s="111"/>
      <c r="AEW82" s="111"/>
      <c r="AEX82" s="111"/>
      <c r="AEY82" s="111"/>
      <c r="AEZ82" s="111"/>
      <c r="AFA82" s="111"/>
      <c r="AFB82" s="111"/>
      <c r="AFC82" s="111"/>
      <c r="AFD82" s="111"/>
      <c r="AFE82" s="111"/>
      <c r="AFF82" s="111"/>
      <c r="AFG82" s="111"/>
      <c r="AFH82" s="111"/>
      <c r="AFI82" s="111"/>
      <c r="AFJ82" s="111"/>
      <c r="AFK82" s="111"/>
      <c r="AFL82" s="111"/>
      <c r="AFM82" s="111"/>
      <c r="AFN82" s="111"/>
      <c r="AFO82" s="111"/>
      <c r="AFP82" s="111"/>
      <c r="AFQ82" s="111"/>
      <c r="AFR82" s="111"/>
      <c r="AFS82" s="111"/>
      <c r="AFT82" s="111"/>
      <c r="AFU82" s="111"/>
      <c r="AFV82" s="111"/>
      <c r="AFW82" s="111"/>
      <c r="AFX82" s="111"/>
      <c r="AFY82" s="111"/>
      <c r="AFZ82" s="111"/>
      <c r="AGA82" s="111"/>
      <c r="AGB82" s="111"/>
      <c r="AGC82" s="111"/>
      <c r="AGD82" s="111"/>
      <c r="AGE82" s="111"/>
      <c r="AGF82" s="111"/>
      <c r="AGG82" s="111"/>
      <c r="AGH82" s="111"/>
      <c r="AGI82" s="111"/>
      <c r="AGJ82" s="111"/>
      <c r="AGK82" s="111"/>
      <c r="AGL82" s="111"/>
      <c r="AGM82" s="111"/>
      <c r="AGN82" s="111"/>
      <c r="AGO82" s="111"/>
      <c r="AGP82" s="111"/>
      <c r="AGQ82" s="111"/>
      <c r="AGR82" s="111"/>
      <c r="AGS82" s="111"/>
      <c r="AGT82" s="111"/>
      <c r="AGU82" s="111"/>
      <c r="AGV82" s="111"/>
      <c r="AGW82" s="111"/>
      <c r="AGX82" s="111"/>
      <c r="AGY82" s="111"/>
      <c r="AGZ82" s="111"/>
      <c r="AHA82" s="111"/>
      <c r="AHB82" s="111"/>
      <c r="AHC82" s="111"/>
      <c r="AHD82" s="111"/>
      <c r="AHE82" s="111"/>
      <c r="AHF82" s="111"/>
      <c r="AHG82" s="111"/>
      <c r="AHH82" s="111"/>
      <c r="AHI82" s="111"/>
      <c r="AHJ82" s="111"/>
      <c r="AHK82" s="111"/>
      <c r="AHL82" s="111"/>
      <c r="AHM82" s="111"/>
      <c r="AHN82" s="111"/>
      <c r="AHO82" s="111"/>
      <c r="AHP82" s="111"/>
      <c r="AHQ82" s="111"/>
      <c r="AHR82" s="111"/>
      <c r="AHS82" s="111"/>
      <c r="AHT82" s="111"/>
      <c r="AHU82" s="111"/>
      <c r="AHV82" s="111"/>
      <c r="AHW82" s="111"/>
      <c r="AHX82" s="111"/>
      <c r="AHY82" s="111"/>
      <c r="AHZ82" s="111"/>
      <c r="AIA82" s="111"/>
      <c r="AIB82" s="111"/>
      <c r="AIC82" s="111"/>
      <c r="AID82" s="111"/>
      <c r="AIE82" s="111"/>
      <c r="AIF82" s="111"/>
      <c r="AIG82" s="111"/>
      <c r="AIH82" s="111"/>
      <c r="AII82" s="111"/>
      <c r="AIJ82" s="111"/>
      <c r="AIK82" s="111"/>
      <c r="AIL82" s="111"/>
      <c r="AIM82" s="111"/>
      <c r="AIN82" s="111"/>
      <c r="AIO82" s="111"/>
      <c r="AIP82" s="111"/>
      <c r="AIQ82" s="111"/>
      <c r="AIR82" s="111"/>
      <c r="AIS82" s="111"/>
      <c r="AIT82" s="111"/>
      <c r="AIU82" s="111"/>
      <c r="AIV82" s="111"/>
      <c r="AIW82" s="111"/>
      <c r="AIX82" s="111"/>
      <c r="AIY82" s="111"/>
      <c r="AIZ82" s="111"/>
      <c r="AJA82" s="111"/>
      <c r="AJB82" s="111"/>
      <c r="AJC82" s="111"/>
      <c r="AJD82" s="111"/>
      <c r="AJE82" s="111"/>
      <c r="AJF82" s="111"/>
      <c r="AJG82" s="111"/>
      <c r="AJH82" s="111"/>
      <c r="AJI82" s="111"/>
      <c r="AJJ82" s="111"/>
      <c r="AJK82" s="111"/>
      <c r="AJL82" s="111"/>
      <c r="AJM82" s="111"/>
      <c r="AJN82" s="111"/>
      <c r="AJO82" s="111"/>
      <c r="AJP82" s="111"/>
      <c r="AJQ82" s="111"/>
      <c r="AJR82" s="111"/>
      <c r="AJS82" s="111"/>
      <c r="AJT82" s="111"/>
      <c r="AJU82" s="111"/>
      <c r="AJV82" s="111"/>
      <c r="AJW82" s="111"/>
      <c r="AJX82" s="111"/>
      <c r="AJY82" s="111"/>
      <c r="AJZ82" s="111"/>
      <c r="AKA82" s="111"/>
      <c r="AKB82" s="111"/>
      <c r="AKC82" s="111"/>
      <c r="AKD82" s="111"/>
      <c r="AKE82" s="111"/>
      <c r="AKF82" s="111"/>
      <c r="AKG82" s="111"/>
      <c r="AKH82" s="111"/>
      <c r="AKI82" s="111"/>
      <c r="AKJ82" s="111"/>
      <c r="AKK82" s="111"/>
      <c r="AKL82" s="111"/>
      <c r="AKM82" s="111"/>
      <c r="AKN82" s="111"/>
      <c r="AKO82" s="111"/>
      <c r="AKP82" s="111"/>
      <c r="AKQ82" s="111"/>
      <c r="AKR82" s="111"/>
      <c r="AKS82" s="111"/>
      <c r="AKT82" s="111"/>
      <c r="AKU82" s="111"/>
      <c r="AKV82" s="111"/>
      <c r="AKW82" s="111"/>
      <c r="AKX82" s="111"/>
      <c r="AKY82" s="111"/>
      <c r="AKZ82" s="111"/>
      <c r="ALA82" s="111"/>
      <c r="ALB82" s="111"/>
      <c r="ALC82" s="111"/>
      <c r="ALD82" s="111"/>
      <c r="ALE82" s="111"/>
      <c r="ALF82" s="111"/>
      <c r="ALG82" s="111"/>
      <c r="ALH82" s="111"/>
      <c r="ALI82" s="111"/>
      <c r="ALJ82" s="111"/>
      <c r="ALK82" s="111"/>
      <c r="ALL82" s="111"/>
      <c r="ALM82" s="111"/>
      <c r="ALN82" s="111"/>
      <c r="ALO82" s="111"/>
      <c r="ALP82" s="111"/>
      <c r="ALQ82" s="111"/>
      <c r="ALR82" s="111"/>
      <c r="ALS82" s="111"/>
      <c r="ALT82" s="111"/>
      <c r="ALU82" s="111"/>
      <c r="ALV82" s="111"/>
      <c r="ALW82" s="111"/>
      <c r="ALX82" s="111"/>
      <c r="ALY82" s="111"/>
      <c r="ALZ82" s="111"/>
      <c r="AMA82" s="111"/>
      <c r="AMB82" s="111"/>
      <c r="AMC82" s="111"/>
      <c r="AMD82" s="111"/>
      <c r="AME82" s="111"/>
      <c r="AMF82" s="111"/>
      <c r="AMG82" s="111"/>
      <c r="AMH82" s="111"/>
      <c r="AMI82" s="111"/>
      <c r="AMJ82" s="111"/>
      <c r="AMK82" s="111"/>
      <c r="AML82" s="111"/>
      <c r="AMM82" s="111"/>
      <c r="AMN82" s="111"/>
      <c r="AMO82" s="111"/>
      <c r="AMP82" s="111"/>
      <c r="AMQ82" s="111"/>
      <c r="AMR82" s="111"/>
      <c r="AMS82" s="111"/>
      <c r="AMT82" s="111"/>
      <c r="AMU82" s="111"/>
      <c r="AMV82" s="111"/>
      <c r="AMW82" s="111"/>
      <c r="AMX82" s="111"/>
      <c r="AMY82" s="111"/>
      <c r="AMZ82" s="111"/>
      <c r="ANA82" s="111"/>
      <c r="ANB82" s="111"/>
      <c r="ANC82" s="111"/>
      <c r="AND82" s="111"/>
      <c r="ANE82" s="111"/>
      <c r="ANF82" s="111"/>
      <c r="ANG82" s="111"/>
      <c r="ANH82" s="111"/>
      <c r="ANI82" s="111"/>
      <c r="ANJ82" s="111"/>
      <c r="ANK82" s="111"/>
      <c r="ANL82" s="111"/>
      <c r="ANM82" s="111"/>
      <c r="ANN82" s="111"/>
      <c r="ANO82" s="111"/>
      <c r="ANP82" s="111"/>
      <c r="ANQ82" s="111"/>
      <c r="ANR82" s="111"/>
      <c r="ANS82" s="111"/>
      <c r="ANT82" s="111"/>
      <c r="ANU82" s="111"/>
      <c r="ANV82" s="111"/>
      <c r="ANW82" s="111"/>
      <c r="ANX82" s="111"/>
      <c r="ANY82" s="111"/>
      <c r="ANZ82" s="111"/>
      <c r="AOA82" s="111"/>
      <c r="AOB82" s="111"/>
      <c r="AOC82" s="111"/>
      <c r="AOD82" s="111"/>
      <c r="AOE82" s="111"/>
      <c r="AOF82" s="111"/>
      <c r="AOG82" s="111"/>
      <c r="AOH82" s="111"/>
      <c r="AOI82" s="111"/>
      <c r="AOJ82" s="111"/>
      <c r="AOK82" s="111"/>
      <c r="AOL82" s="111"/>
      <c r="AOM82" s="111"/>
      <c r="AON82" s="111"/>
      <c r="AOO82" s="111"/>
      <c r="AOP82" s="111"/>
      <c r="AOQ82" s="111"/>
      <c r="AOR82" s="111"/>
      <c r="AOS82" s="111"/>
      <c r="AOT82" s="111"/>
      <c r="AOU82" s="111"/>
      <c r="AOV82" s="111"/>
      <c r="AOW82" s="111"/>
      <c r="AOX82" s="111"/>
      <c r="AOY82" s="111"/>
      <c r="AOZ82" s="111"/>
      <c r="APA82" s="111"/>
      <c r="APB82" s="111"/>
      <c r="APC82" s="111"/>
      <c r="APD82" s="111"/>
      <c r="APE82" s="111"/>
      <c r="APF82" s="111"/>
      <c r="APG82" s="111"/>
      <c r="APH82" s="111"/>
      <c r="API82" s="111"/>
      <c r="APJ82" s="111"/>
      <c r="APK82" s="111"/>
      <c r="APL82" s="111"/>
      <c r="APM82" s="111"/>
      <c r="APN82" s="111"/>
      <c r="APO82" s="111"/>
      <c r="APP82" s="111"/>
      <c r="APQ82" s="111"/>
      <c r="APR82" s="111"/>
      <c r="APS82" s="111"/>
      <c r="APT82" s="111"/>
      <c r="APU82" s="111"/>
      <c r="APV82" s="111"/>
      <c r="APW82" s="111"/>
      <c r="APX82" s="111"/>
      <c r="APY82" s="111"/>
      <c r="APZ82" s="111"/>
      <c r="AQA82" s="111"/>
      <c r="AQB82" s="111"/>
      <c r="AQC82" s="111"/>
      <c r="AQD82" s="111"/>
      <c r="AQE82" s="111"/>
      <c r="AQF82" s="111"/>
      <c r="AQG82" s="111"/>
      <c r="AQH82" s="111"/>
      <c r="AQI82" s="111"/>
      <c r="AQJ82" s="111"/>
      <c r="AQK82" s="111"/>
      <c r="AQL82" s="111"/>
      <c r="AQM82" s="111"/>
      <c r="AQN82" s="111"/>
      <c r="AQO82" s="111"/>
      <c r="AQP82" s="111"/>
      <c r="AQQ82" s="111"/>
      <c r="AQR82" s="111"/>
      <c r="AQS82" s="111"/>
      <c r="AQT82" s="111"/>
      <c r="AQU82" s="111"/>
      <c r="AQV82" s="111"/>
      <c r="AQW82" s="111"/>
      <c r="AQX82" s="111"/>
      <c r="AQY82" s="111"/>
      <c r="AQZ82" s="111"/>
      <c r="ARA82" s="111"/>
      <c r="ARB82" s="111"/>
      <c r="ARC82" s="111"/>
      <c r="ARD82" s="111"/>
      <c r="ARE82" s="111"/>
      <c r="ARF82" s="111"/>
      <c r="ARG82" s="111"/>
      <c r="ARH82" s="111"/>
      <c r="ARI82" s="111"/>
      <c r="ARJ82" s="111"/>
      <c r="ARK82" s="111"/>
      <c r="ARL82" s="111"/>
      <c r="ARM82" s="111"/>
      <c r="ARN82" s="111"/>
      <c r="ARO82" s="111"/>
      <c r="ARP82" s="111"/>
      <c r="ARQ82" s="111"/>
      <c r="ARR82" s="111"/>
      <c r="ARS82" s="111"/>
      <c r="ART82" s="111"/>
      <c r="ARU82" s="111"/>
      <c r="ARV82" s="111"/>
      <c r="ARW82" s="111"/>
      <c r="ARX82" s="111"/>
      <c r="ARY82" s="111"/>
      <c r="ARZ82" s="111"/>
      <c r="ASA82" s="111"/>
      <c r="ASB82" s="111"/>
      <c r="ASC82" s="111"/>
      <c r="ASD82" s="111"/>
      <c r="ASE82" s="111"/>
      <c r="ASF82" s="111"/>
      <c r="ASG82" s="111"/>
      <c r="ASH82" s="111"/>
      <c r="ASI82" s="111"/>
      <c r="ASJ82" s="111"/>
      <c r="ASK82" s="111"/>
      <c r="ASL82" s="111"/>
      <c r="ASM82" s="111"/>
      <c r="ASN82" s="111"/>
      <c r="ASO82" s="111"/>
      <c r="ASP82" s="111"/>
      <c r="ASQ82" s="111"/>
      <c r="ASR82" s="111"/>
      <c r="ASS82" s="111"/>
      <c r="AST82" s="111"/>
      <c r="ASU82" s="111"/>
      <c r="ASV82" s="111"/>
      <c r="ASW82" s="111"/>
      <c r="ASX82" s="111"/>
      <c r="ASY82" s="111"/>
      <c r="ASZ82" s="111"/>
      <c r="ATA82" s="111"/>
      <c r="ATB82" s="111"/>
      <c r="ATC82" s="111"/>
      <c r="ATD82" s="111"/>
      <c r="ATE82" s="111"/>
      <c r="ATF82" s="111"/>
      <c r="ATG82" s="111"/>
      <c r="ATH82" s="111"/>
      <c r="ATI82" s="111"/>
      <c r="ATJ82" s="111"/>
      <c r="ATK82" s="111"/>
      <c r="ATL82" s="111"/>
      <c r="ATM82" s="111"/>
      <c r="ATN82" s="111"/>
      <c r="ATO82" s="111"/>
      <c r="ATP82" s="111"/>
      <c r="ATQ82" s="111"/>
      <c r="ATR82" s="111"/>
      <c r="ATS82" s="111"/>
      <c r="ATT82" s="111"/>
      <c r="ATU82" s="111"/>
      <c r="ATV82" s="111"/>
      <c r="ATW82" s="111"/>
      <c r="ATX82" s="111"/>
      <c r="ATY82" s="111"/>
      <c r="ATZ82" s="111"/>
      <c r="AUA82" s="111"/>
      <c r="AUB82" s="111"/>
      <c r="AUC82" s="111"/>
      <c r="AUD82" s="111"/>
      <c r="AUE82" s="111"/>
      <c r="AUF82" s="111"/>
      <c r="AUG82" s="111"/>
      <c r="AUH82" s="111"/>
      <c r="AUI82" s="111"/>
      <c r="AUJ82" s="111"/>
      <c r="AUK82" s="111"/>
      <c r="AUL82" s="111"/>
      <c r="AUM82" s="111"/>
      <c r="AUN82" s="111"/>
      <c r="AUO82" s="111"/>
      <c r="AUP82" s="111"/>
      <c r="AUQ82" s="111"/>
      <c r="AUR82" s="111"/>
      <c r="AUS82" s="111"/>
      <c r="AUT82" s="111"/>
      <c r="AUU82" s="111"/>
      <c r="AUV82" s="111"/>
      <c r="AUW82" s="111"/>
      <c r="AUX82" s="111"/>
      <c r="AUY82" s="111"/>
      <c r="AUZ82" s="111"/>
      <c r="AVA82" s="111"/>
      <c r="AVB82" s="111"/>
      <c r="AVC82" s="111"/>
      <c r="AVD82" s="111"/>
      <c r="AVE82" s="111"/>
      <c r="AVF82" s="111"/>
      <c r="AVG82" s="111"/>
      <c r="AVH82" s="111"/>
      <c r="AVI82" s="111"/>
      <c r="AVJ82" s="111"/>
      <c r="AVK82" s="111"/>
      <c r="AVL82" s="111"/>
      <c r="AVM82" s="111"/>
      <c r="AVN82" s="111"/>
      <c r="AVO82" s="111"/>
      <c r="AVP82" s="111"/>
      <c r="AVQ82" s="111"/>
      <c r="AVR82" s="111"/>
      <c r="AVS82" s="111"/>
      <c r="AVT82" s="111"/>
      <c r="AVU82" s="111"/>
      <c r="AVV82" s="111"/>
      <c r="AVW82" s="111"/>
      <c r="AVX82" s="111"/>
      <c r="AVY82" s="111"/>
      <c r="AVZ82" s="111"/>
      <c r="AWA82" s="111"/>
      <c r="AWB82" s="111"/>
      <c r="AWC82" s="111"/>
      <c r="AWD82" s="111"/>
      <c r="AWE82" s="111"/>
      <c r="AWF82" s="111"/>
      <c r="AWG82" s="111"/>
      <c r="AWH82" s="111"/>
      <c r="AWI82" s="111"/>
      <c r="AWJ82" s="111"/>
      <c r="AWK82" s="111"/>
      <c r="AWL82" s="111"/>
      <c r="AWM82" s="111"/>
      <c r="AWN82" s="111"/>
      <c r="AWO82" s="111"/>
      <c r="AWP82" s="111"/>
      <c r="AWQ82" s="111"/>
      <c r="AWR82" s="111"/>
      <c r="AWS82" s="111"/>
      <c r="AWT82" s="111"/>
      <c r="AWU82" s="111"/>
      <c r="AWV82" s="111"/>
      <c r="AWW82" s="111"/>
      <c r="AWX82" s="111"/>
      <c r="AWY82" s="111"/>
      <c r="AWZ82" s="111"/>
      <c r="AXA82" s="111"/>
      <c r="AXB82" s="111"/>
      <c r="AXC82" s="111"/>
      <c r="AXD82" s="111"/>
      <c r="AXE82" s="111"/>
      <c r="AXF82" s="111"/>
      <c r="AXG82" s="111"/>
      <c r="AXH82" s="111"/>
      <c r="AXI82" s="111"/>
      <c r="AXJ82" s="111"/>
      <c r="AXK82" s="111"/>
      <c r="AXL82" s="111"/>
      <c r="AXM82" s="111"/>
      <c r="AXN82" s="111"/>
      <c r="AXO82" s="111"/>
      <c r="AXP82" s="111"/>
      <c r="AXQ82" s="111"/>
      <c r="AXR82" s="111"/>
      <c r="AXS82" s="111"/>
      <c r="AXT82" s="111"/>
      <c r="AXU82" s="111"/>
      <c r="AXV82" s="111"/>
      <c r="AXW82" s="111"/>
      <c r="AXX82" s="111"/>
      <c r="AXY82" s="111"/>
      <c r="AXZ82" s="111"/>
      <c r="AYA82" s="111"/>
      <c r="AYB82" s="111"/>
      <c r="AYC82" s="111"/>
      <c r="AYD82" s="111"/>
      <c r="AYE82" s="111"/>
      <c r="AYF82" s="111"/>
      <c r="AYG82" s="111"/>
      <c r="AYH82" s="111"/>
      <c r="AYI82" s="111"/>
      <c r="AYJ82" s="111"/>
      <c r="AYK82" s="111"/>
      <c r="AYL82" s="111"/>
      <c r="AYM82" s="111"/>
      <c r="AYN82" s="111"/>
      <c r="AYO82" s="111"/>
      <c r="AYP82" s="111"/>
      <c r="AYQ82" s="111"/>
      <c r="AYR82" s="111"/>
      <c r="AYS82" s="111"/>
      <c r="AYT82" s="111"/>
      <c r="AYU82" s="111"/>
      <c r="AYV82" s="111"/>
      <c r="AYW82" s="111"/>
      <c r="AYX82" s="111"/>
      <c r="AYY82" s="111"/>
      <c r="AYZ82" s="111"/>
      <c r="AZA82" s="111"/>
      <c r="AZB82" s="111"/>
      <c r="AZC82" s="111"/>
      <c r="AZD82" s="111"/>
      <c r="AZE82" s="111"/>
      <c r="AZF82" s="111"/>
      <c r="AZG82" s="111"/>
      <c r="AZH82" s="111"/>
      <c r="AZI82" s="111"/>
      <c r="AZJ82" s="111"/>
      <c r="AZK82" s="111"/>
      <c r="AZL82" s="111"/>
      <c r="AZM82" s="111"/>
      <c r="AZN82" s="111"/>
      <c r="AZO82" s="111"/>
      <c r="AZP82" s="111"/>
      <c r="AZQ82" s="111"/>
      <c r="AZR82" s="111"/>
      <c r="AZS82" s="111"/>
      <c r="AZT82" s="111"/>
      <c r="AZU82" s="111"/>
      <c r="AZV82" s="111"/>
      <c r="AZW82" s="111"/>
      <c r="AZX82" s="111"/>
      <c r="AZY82" s="111"/>
      <c r="AZZ82" s="111"/>
      <c r="BAA82" s="111"/>
      <c r="BAB82" s="111"/>
      <c r="BAC82" s="111"/>
      <c r="BAD82" s="111"/>
      <c r="BAE82" s="111"/>
      <c r="BAF82" s="111"/>
      <c r="BAG82" s="111"/>
      <c r="BAH82" s="111"/>
      <c r="BAI82" s="111"/>
      <c r="BAJ82" s="111"/>
      <c r="BAK82" s="111"/>
      <c r="BAL82" s="111"/>
      <c r="BAM82" s="111"/>
      <c r="BAN82" s="111"/>
      <c r="BAO82" s="111"/>
      <c r="BAP82" s="111"/>
      <c r="BAQ82" s="111"/>
      <c r="BAR82" s="111"/>
      <c r="BAS82" s="111"/>
      <c r="BAT82" s="111"/>
      <c r="BAU82" s="111"/>
      <c r="BAV82" s="111"/>
      <c r="BAW82" s="111"/>
      <c r="BAX82" s="111"/>
      <c r="BAY82" s="111"/>
      <c r="BAZ82" s="111"/>
      <c r="BBA82" s="111"/>
      <c r="BBB82" s="111"/>
      <c r="BBC82" s="111"/>
      <c r="BBD82" s="111"/>
      <c r="BBE82" s="111"/>
      <c r="BBF82" s="111"/>
      <c r="BBG82" s="111"/>
      <c r="BBH82" s="111"/>
      <c r="BBI82" s="111"/>
      <c r="BBJ82" s="111"/>
      <c r="BBK82" s="111"/>
      <c r="BBL82" s="111"/>
      <c r="BBM82" s="111"/>
      <c r="BBN82" s="111"/>
      <c r="BBO82" s="111"/>
      <c r="BBP82" s="111"/>
      <c r="BBQ82" s="111"/>
      <c r="BBR82" s="111"/>
      <c r="BBS82" s="111"/>
      <c r="BBT82" s="111"/>
      <c r="BBU82" s="111"/>
      <c r="BBV82" s="111"/>
      <c r="BBW82" s="111"/>
      <c r="BBX82" s="111"/>
      <c r="BBY82" s="111"/>
      <c r="BBZ82" s="111"/>
      <c r="BCA82" s="111"/>
      <c r="BCB82" s="111"/>
      <c r="BCC82" s="111"/>
      <c r="BCD82" s="111"/>
      <c r="BCE82" s="111"/>
      <c r="BCF82" s="111"/>
      <c r="BCG82" s="111"/>
      <c r="BCH82" s="111"/>
      <c r="BCI82" s="111"/>
      <c r="BCJ82" s="111"/>
      <c r="BCK82" s="111"/>
      <c r="BCL82" s="111"/>
      <c r="BCM82" s="111"/>
      <c r="BCN82" s="111"/>
      <c r="BCO82" s="111"/>
      <c r="BCP82" s="111"/>
      <c r="BCQ82" s="111"/>
      <c r="BCR82" s="111"/>
      <c r="BCS82" s="111"/>
      <c r="BCT82" s="111"/>
      <c r="BCU82" s="111"/>
      <c r="BCV82" s="111"/>
      <c r="BCW82" s="111"/>
      <c r="BCX82" s="111"/>
      <c r="BCY82" s="111"/>
      <c r="BCZ82" s="111"/>
      <c r="BDA82" s="111"/>
      <c r="BDB82" s="111"/>
      <c r="BDC82" s="111"/>
      <c r="BDD82" s="111"/>
      <c r="BDE82" s="111"/>
      <c r="BDF82" s="111"/>
      <c r="BDG82" s="111"/>
      <c r="BDH82" s="111"/>
      <c r="BDI82" s="111"/>
      <c r="BDJ82" s="111"/>
      <c r="BDK82" s="111"/>
      <c r="BDL82" s="111"/>
      <c r="BDM82" s="111"/>
      <c r="BDN82" s="111"/>
      <c r="BDO82" s="111"/>
      <c r="BDP82" s="111"/>
      <c r="BDQ82" s="111"/>
      <c r="BDR82" s="111"/>
      <c r="BDS82" s="111"/>
      <c r="BDT82" s="111"/>
      <c r="BDU82" s="111"/>
      <c r="BDV82" s="111"/>
      <c r="BDW82" s="111"/>
      <c r="BDX82" s="111"/>
      <c r="BDY82" s="111"/>
      <c r="BDZ82" s="111"/>
      <c r="BEA82" s="111"/>
      <c r="BEB82" s="111"/>
      <c r="BEC82" s="111"/>
      <c r="BED82" s="111"/>
      <c r="BEE82" s="111"/>
      <c r="BEF82" s="111"/>
      <c r="BEG82" s="111"/>
      <c r="BEH82" s="111"/>
      <c r="BEI82" s="111"/>
      <c r="BEJ82" s="111"/>
      <c r="BEK82" s="111"/>
      <c r="BEL82" s="111"/>
      <c r="BEM82" s="111"/>
      <c r="BEN82" s="111"/>
      <c r="BEO82" s="111"/>
      <c r="BEP82" s="111"/>
      <c r="BEQ82" s="111"/>
      <c r="BER82" s="111"/>
      <c r="BES82" s="111"/>
      <c r="BET82" s="111"/>
      <c r="BEU82" s="111"/>
      <c r="BEV82" s="111"/>
      <c r="BEW82" s="111"/>
      <c r="BEX82" s="111"/>
      <c r="BEY82" s="111"/>
      <c r="BEZ82" s="111"/>
      <c r="BFA82" s="111"/>
      <c r="BFB82" s="111"/>
      <c r="BFC82" s="111"/>
      <c r="BFD82" s="111"/>
      <c r="BFE82" s="111"/>
      <c r="BFF82" s="111"/>
      <c r="BFG82" s="111"/>
      <c r="BFH82" s="111"/>
      <c r="BFI82" s="111"/>
      <c r="BFJ82" s="111"/>
      <c r="BFK82" s="111"/>
      <c r="BFL82" s="111"/>
      <c r="BFM82" s="111"/>
      <c r="BFN82" s="111"/>
      <c r="BFO82" s="111"/>
      <c r="BFP82" s="111"/>
      <c r="BFQ82" s="111"/>
      <c r="BFR82" s="111"/>
      <c r="BFS82" s="111"/>
      <c r="BFT82" s="111"/>
      <c r="BFU82" s="111"/>
      <c r="BFV82" s="111"/>
      <c r="BFW82" s="111"/>
      <c r="BFX82" s="111"/>
      <c r="BFY82" s="111"/>
      <c r="BFZ82" s="111"/>
      <c r="BGA82" s="111"/>
      <c r="BGB82" s="111"/>
      <c r="BGC82" s="111"/>
      <c r="BGD82" s="111"/>
      <c r="BGE82" s="111"/>
      <c r="BGF82" s="111"/>
      <c r="BGG82" s="111"/>
      <c r="BGH82" s="111"/>
      <c r="BGI82" s="111"/>
      <c r="BGJ82" s="111"/>
      <c r="BGK82" s="111"/>
      <c r="BGL82" s="111"/>
      <c r="BGM82" s="111"/>
      <c r="BGN82" s="111"/>
      <c r="BGO82" s="111"/>
      <c r="BGP82" s="111"/>
      <c r="BGQ82" s="111"/>
      <c r="BGR82" s="111"/>
      <c r="BGS82" s="111"/>
      <c r="BGT82" s="111"/>
      <c r="BGU82" s="111"/>
      <c r="BGV82" s="111"/>
      <c r="BGW82" s="111"/>
      <c r="BGX82" s="111"/>
      <c r="BGY82" s="111"/>
      <c r="BGZ82" s="111"/>
      <c r="BHA82" s="111"/>
      <c r="BHB82" s="111"/>
      <c r="BHC82" s="111"/>
      <c r="BHD82" s="111"/>
      <c r="BHE82" s="111"/>
      <c r="BHF82" s="111"/>
      <c r="BHG82" s="111"/>
      <c r="BHH82" s="111"/>
      <c r="BHI82" s="111"/>
      <c r="BHJ82" s="111"/>
      <c r="BHK82" s="111"/>
      <c r="BHL82" s="111"/>
      <c r="BHM82" s="111"/>
      <c r="BHN82" s="111"/>
      <c r="BHO82" s="111"/>
      <c r="BHP82" s="111"/>
      <c r="BHQ82" s="111"/>
      <c r="BHR82" s="111"/>
      <c r="BHS82" s="111"/>
      <c r="BHT82" s="111"/>
      <c r="BHU82" s="111"/>
      <c r="BHV82" s="111"/>
      <c r="BHW82" s="111"/>
      <c r="BHX82" s="111"/>
      <c r="BHY82" s="111"/>
      <c r="BHZ82" s="111"/>
      <c r="BIA82" s="111"/>
      <c r="BIB82" s="111"/>
      <c r="BIC82" s="111"/>
      <c r="BID82" s="111"/>
      <c r="BIE82" s="111"/>
      <c r="BIF82" s="111"/>
      <c r="BIG82" s="111"/>
      <c r="BIH82" s="111"/>
      <c r="BII82" s="111"/>
      <c r="BIJ82" s="111"/>
      <c r="BIK82" s="111"/>
      <c r="BIL82" s="111"/>
      <c r="BIM82" s="111"/>
      <c r="BIN82" s="111"/>
      <c r="BIO82" s="111"/>
      <c r="BIP82" s="111"/>
      <c r="BIQ82" s="111"/>
      <c r="BIR82" s="111"/>
      <c r="BIS82" s="111"/>
      <c r="BIT82" s="111"/>
      <c r="BIU82" s="111"/>
      <c r="BIV82" s="111"/>
      <c r="BIW82" s="111"/>
      <c r="BIX82" s="111"/>
      <c r="BIY82" s="111"/>
      <c r="BIZ82" s="111"/>
      <c r="BJA82" s="111"/>
      <c r="BJB82" s="111"/>
      <c r="BJC82" s="111"/>
      <c r="BJD82" s="111"/>
      <c r="BJE82" s="111"/>
      <c r="BJF82" s="111"/>
      <c r="BJG82" s="111"/>
      <c r="BJH82" s="111"/>
      <c r="BJI82" s="111"/>
      <c r="BJJ82" s="111"/>
      <c r="BJK82" s="111"/>
      <c r="BJL82" s="111"/>
      <c r="BJM82" s="111"/>
      <c r="BJN82" s="111"/>
      <c r="BJO82" s="111"/>
      <c r="BJP82" s="111"/>
      <c r="BJQ82" s="111"/>
      <c r="BJR82" s="111"/>
      <c r="BJS82" s="111"/>
      <c r="BJT82" s="111"/>
      <c r="BJU82" s="111"/>
      <c r="BJV82" s="111"/>
      <c r="BJW82" s="111"/>
      <c r="BJX82" s="111"/>
      <c r="BJY82" s="111"/>
      <c r="BJZ82" s="111"/>
      <c r="BKA82" s="111"/>
      <c r="BKB82" s="111"/>
      <c r="BKC82" s="111"/>
      <c r="BKD82" s="111"/>
      <c r="BKE82" s="111"/>
      <c r="BKF82" s="111"/>
      <c r="BKG82" s="111"/>
      <c r="BKH82" s="111"/>
      <c r="BKI82" s="111"/>
      <c r="BKJ82" s="111"/>
      <c r="BKK82" s="111"/>
      <c r="BKL82" s="111"/>
      <c r="BKM82" s="111"/>
      <c r="BKN82" s="111"/>
      <c r="BKO82" s="111"/>
      <c r="BKP82" s="111"/>
      <c r="BKQ82" s="111"/>
      <c r="BKR82" s="111"/>
      <c r="BKS82" s="111"/>
      <c r="BKT82" s="111"/>
      <c r="BKU82" s="111"/>
      <c r="BKV82" s="111"/>
      <c r="BKW82" s="111"/>
      <c r="BKX82" s="111"/>
      <c r="BKY82" s="111"/>
      <c r="BKZ82" s="111"/>
      <c r="BLA82" s="111"/>
      <c r="BLB82" s="111"/>
      <c r="BLC82" s="111"/>
      <c r="BLD82" s="111"/>
      <c r="BLE82" s="111"/>
      <c r="BLF82" s="111"/>
      <c r="BLG82" s="111"/>
      <c r="BLH82" s="111"/>
      <c r="BLI82" s="111"/>
      <c r="BLJ82" s="111"/>
      <c r="BLK82" s="111"/>
      <c r="BLL82" s="111"/>
      <c r="BLM82" s="111"/>
      <c r="BLN82" s="111"/>
      <c r="BLO82" s="111"/>
      <c r="BLP82" s="111"/>
      <c r="BLQ82" s="111"/>
      <c r="BLR82" s="111"/>
      <c r="BLS82" s="111"/>
      <c r="BLT82" s="111"/>
      <c r="BLU82" s="111"/>
      <c r="BLV82" s="111"/>
      <c r="BLW82" s="111"/>
      <c r="BLX82" s="111"/>
      <c r="BLY82" s="111"/>
      <c r="BLZ82" s="111"/>
      <c r="BMA82" s="111"/>
      <c r="BMB82" s="111"/>
      <c r="BMC82" s="111"/>
      <c r="BMD82" s="111"/>
      <c r="BME82" s="111"/>
      <c r="BMF82" s="111"/>
      <c r="BMG82" s="111"/>
      <c r="BMH82" s="111"/>
      <c r="BMI82" s="111"/>
      <c r="BMJ82" s="111"/>
      <c r="BMK82" s="111"/>
      <c r="BML82" s="111"/>
      <c r="BMM82" s="111"/>
      <c r="BMN82" s="111"/>
      <c r="BMO82" s="111"/>
      <c r="BMP82" s="111"/>
      <c r="BMQ82" s="111"/>
      <c r="BMR82" s="111"/>
      <c r="BMS82" s="111"/>
      <c r="BMT82" s="111"/>
      <c r="BMU82" s="111"/>
      <c r="BMV82" s="111"/>
      <c r="BMW82" s="111"/>
      <c r="BMX82" s="111"/>
      <c r="BMY82" s="111"/>
      <c r="BMZ82" s="111"/>
      <c r="BNA82" s="111"/>
      <c r="BNB82" s="111"/>
      <c r="BNC82" s="111"/>
      <c r="BND82" s="111"/>
      <c r="BNE82" s="111"/>
      <c r="BNF82" s="111"/>
      <c r="BNG82" s="111"/>
      <c r="BNH82" s="111"/>
      <c r="BNI82" s="111"/>
      <c r="BNJ82" s="111"/>
      <c r="BNK82" s="111"/>
      <c r="BNL82" s="111"/>
      <c r="BNM82" s="111"/>
      <c r="BNN82" s="111"/>
      <c r="BNO82" s="111"/>
      <c r="BNP82" s="111"/>
      <c r="BNQ82" s="111"/>
      <c r="BNR82" s="111"/>
      <c r="BNS82" s="111"/>
      <c r="BNT82" s="111"/>
      <c r="BNU82" s="111"/>
      <c r="BNV82" s="111"/>
      <c r="BNW82" s="111"/>
      <c r="BNX82" s="111"/>
      <c r="BNY82" s="111"/>
      <c r="BNZ82" s="111"/>
      <c r="BOA82" s="111"/>
      <c r="BOB82" s="111"/>
      <c r="BOC82" s="111"/>
      <c r="BOD82" s="111"/>
      <c r="BOE82" s="111"/>
      <c r="BOF82" s="111"/>
      <c r="BOG82" s="111"/>
      <c r="BOH82" s="111"/>
      <c r="BOI82" s="111"/>
      <c r="BOJ82" s="111"/>
      <c r="BOK82" s="111"/>
      <c r="BOL82" s="111"/>
      <c r="BOM82" s="111"/>
      <c r="BON82" s="111"/>
      <c r="BOO82" s="111"/>
      <c r="BOP82" s="111"/>
      <c r="BOQ82" s="111"/>
      <c r="BOR82" s="111"/>
      <c r="BOS82" s="111"/>
      <c r="BOT82" s="111"/>
      <c r="BOU82" s="111"/>
      <c r="BOV82" s="111"/>
      <c r="BOW82" s="111"/>
      <c r="BOX82" s="111"/>
      <c r="BOY82" s="111"/>
      <c r="BOZ82" s="111"/>
      <c r="BPA82" s="111"/>
      <c r="BPB82" s="111"/>
      <c r="BPC82" s="111"/>
      <c r="BPD82" s="111"/>
      <c r="BPE82" s="111"/>
      <c r="BPF82" s="111"/>
      <c r="BPG82" s="111"/>
      <c r="BPH82" s="111"/>
      <c r="BPI82" s="111"/>
      <c r="BPJ82" s="111"/>
      <c r="BPK82" s="111"/>
      <c r="BPL82" s="111"/>
      <c r="BPM82" s="111"/>
      <c r="BPN82" s="111"/>
      <c r="BPO82" s="111"/>
      <c r="BPP82" s="111"/>
      <c r="BPQ82" s="111"/>
      <c r="BPR82" s="111"/>
      <c r="BPS82" s="111"/>
      <c r="BPT82" s="111"/>
      <c r="BPU82" s="111"/>
      <c r="BPV82" s="111"/>
      <c r="BPW82" s="111"/>
      <c r="BPX82" s="111"/>
      <c r="BPY82" s="111"/>
      <c r="BPZ82" s="111"/>
      <c r="BQA82" s="111"/>
      <c r="BQB82" s="111"/>
      <c r="BQC82" s="111"/>
      <c r="BQD82" s="111"/>
      <c r="BQE82" s="111"/>
      <c r="BQF82" s="111"/>
      <c r="BQG82" s="111"/>
      <c r="BQH82" s="111"/>
      <c r="BQI82" s="111"/>
      <c r="BQJ82" s="111"/>
      <c r="BQK82" s="111"/>
      <c r="BQL82" s="111"/>
      <c r="BQM82" s="111"/>
      <c r="BQN82" s="111"/>
      <c r="BQO82" s="111"/>
      <c r="BQP82" s="111"/>
      <c r="BQQ82" s="111"/>
      <c r="BQR82" s="111"/>
      <c r="BQS82" s="111"/>
      <c r="BQT82" s="111"/>
      <c r="BQU82" s="111"/>
      <c r="BQV82" s="111"/>
      <c r="BQW82" s="111"/>
      <c r="BQX82" s="111"/>
      <c r="BQY82" s="111"/>
      <c r="BQZ82" s="111"/>
      <c r="BRA82" s="111"/>
      <c r="BRB82" s="111"/>
      <c r="BRC82" s="111"/>
      <c r="BRD82" s="111"/>
      <c r="BRE82" s="111"/>
      <c r="BRF82" s="111"/>
      <c r="BRG82" s="111"/>
      <c r="BRH82" s="111"/>
      <c r="BRI82" s="111"/>
      <c r="BRJ82" s="111"/>
      <c r="BRK82" s="111"/>
      <c r="BRL82" s="111"/>
      <c r="BRM82" s="111"/>
      <c r="BRN82" s="111"/>
      <c r="BRO82" s="111"/>
      <c r="BRP82" s="111"/>
      <c r="BRQ82" s="111"/>
      <c r="BRR82" s="111"/>
      <c r="BRS82" s="111"/>
      <c r="BRT82" s="111"/>
      <c r="BRU82" s="111"/>
      <c r="BRV82" s="111"/>
      <c r="BRW82" s="111"/>
      <c r="BRX82" s="111"/>
      <c r="BRY82" s="111"/>
      <c r="BRZ82" s="111"/>
      <c r="BSA82" s="111"/>
      <c r="BSB82" s="111"/>
      <c r="BSC82" s="111"/>
      <c r="BSD82" s="111"/>
      <c r="BSE82" s="111"/>
      <c r="BSF82" s="111"/>
      <c r="BSG82" s="111"/>
      <c r="BSH82" s="111"/>
      <c r="BSI82" s="111"/>
      <c r="BSJ82" s="111"/>
      <c r="BSK82" s="111"/>
      <c r="BSL82" s="111"/>
      <c r="BSM82" s="111"/>
      <c r="BSN82" s="111"/>
      <c r="BSO82" s="111"/>
      <c r="BSP82" s="111"/>
      <c r="BSQ82" s="111"/>
      <c r="BSR82" s="111"/>
      <c r="BSS82" s="111"/>
      <c r="BST82" s="111"/>
      <c r="BSU82" s="111"/>
      <c r="BSV82" s="111"/>
      <c r="BSW82" s="111"/>
      <c r="BSX82" s="111"/>
      <c r="BSY82" s="111"/>
      <c r="BSZ82" s="111"/>
      <c r="BTA82" s="111"/>
      <c r="BTB82" s="111"/>
      <c r="BTC82" s="111"/>
      <c r="BTD82" s="111"/>
      <c r="BTE82" s="111"/>
      <c r="BTF82" s="111"/>
      <c r="BTG82" s="111"/>
      <c r="BTH82" s="111"/>
      <c r="BTI82" s="111"/>
      <c r="BTJ82" s="111"/>
      <c r="BTK82" s="111"/>
      <c r="BTL82" s="111"/>
      <c r="BTM82" s="111"/>
      <c r="BTN82" s="111"/>
      <c r="BTO82" s="111"/>
      <c r="BTP82" s="111"/>
      <c r="BTQ82" s="111"/>
      <c r="BTR82" s="111"/>
      <c r="BTS82" s="111"/>
      <c r="BTT82" s="111"/>
      <c r="BTU82" s="111"/>
      <c r="BTV82" s="111"/>
      <c r="BTW82" s="111"/>
      <c r="BTX82" s="111"/>
      <c r="BTY82" s="111"/>
      <c r="BTZ82" s="111"/>
      <c r="BUA82" s="111"/>
      <c r="BUB82" s="111"/>
      <c r="BUC82" s="111"/>
      <c r="BUD82" s="111"/>
      <c r="BUE82" s="111"/>
      <c r="BUF82" s="111"/>
      <c r="BUG82" s="111"/>
      <c r="BUH82" s="111"/>
      <c r="BUI82" s="111"/>
      <c r="BUJ82" s="111"/>
      <c r="BUK82" s="111"/>
      <c r="BUL82" s="111"/>
      <c r="BUM82" s="111"/>
      <c r="BUN82" s="111"/>
      <c r="BUO82" s="111"/>
      <c r="BUP82" s="111"/>
      <c r="BUQ82" s="111"/>
      <c r="BUR82" s="111"/>
      <c r="BUS82" s="111"/>
      <c r="BUT82" s="111"/>
      <c r="BUU82" s="111"/>
      <c r="BUV82" s="111"/>
      <c r="BUW82" s="111"/>
      <c r="BUX82" s="111"/>
      <c r="BUY82" s="111"/>
      <c r="BUZ82" s="111"/>
      <c r="BVA82" s="111"/>
      <c r="BVB82" s="111"/>
      <c r="BVC82" s="111"/>
      <c r="BVD82" s="111"/>
      <c r="BVE82" s="111"/>
      <c r="BVF82" s="111"/>
      <c r="BVG82" s="111"/>
      <c r="BVH82" s="111"/>
      <c r="BVI82" s="111"/>
      <c r="BVJ82" s="111"/>
      <c r="BVK82" s="111"/>
      <c r="BVL82" s="111"/>
      <c r="BVM82" s="111"/>
      <c r="BVN82" s="111"/>
      <c r="BVO82" s="111"/>
      <c r="BVP82" s="111"/>
      <c r="BVQ82" s="111"/>
      <c r="BVR82" s="111"/>
      <c r="BVS82" s="111"/>
      <c r="BVT82" s="111"/>
      <c r="BVU82" s="111"/>
      <c r="BVV82" s="111"/>
      <c r="BVW82" s="111"/>
      <c r="BVX82" s="111"/>
      <c r="BVY82" s="111"/>
      <c r="BVZ82" s="111"/>
      <c r="BWA82" s="111"/>
      <c r="BWB82" s="111"/>
      <c r="BWC82" s="111"/>
      <c r="BWD82" s="111"/>
      <c r="BWE82" s="111"/>
      <c r="BWF82" s="111"/>
      <c r="BWG82" s="111"/>
      <c r="BWH82" s="111"/>
      <c r="BWI82" s="111"/>
      <c r="BWJ82" s="111"/>
      <c r="BWK82" s="111"/>
      <c r="BWL82" s="111"/>
      <c r="BWM82" s="111"/>
      <c r="BWN82" s="111"/>
      <c r="BWO82" s="111"/>
      <c r="BWP82" s="111"/>
      <c r="BWQ82" s="111"/>
      <c r="BWR82" s="111"/>
      <c r="BWS82" s="111"/>
      <c r="BWT82" s="111"/>
      <c r="BWU82" s="111"/>
      <c r="BWV82" s="111"/>
      <c r="BWW82" s="111"/>
      <c r="BWX82" s="111"/>
      <c r="BWY82" s="111"/>
      <c r="BWZ82" s="111"/>
      <c r="BXA82" s="111"/>
      <c r="BXB82" s="111"/>
      <c r="BXC82" s="111"/>
      <c r="BXD82" s="111"/>
      <c r="BXE82" s="111"/>
      <c r="BXF82" s="111"/>
      <c r="BXG82" s="111"/>
      <c r="BXH82" s="111"/>
      <c r="BXI82" s="111"/>
      <c r="BXJ82" s="111"/>
      <c r="BXK82" s="111"/>
      <c r="BXL82" s="111"/>
      <c r="BXM82" s="111"/>
      <c r="BXN82" s="111"/>
      <c r="BXO82" s="111"/>
      <c r="BXP82" s="111"/>
      <c r="BXQ82" s="111"/>
      <c r="BXR82" s="111"/>
      <c r="BXS82" s="111"/>
      <c r="BXT82" s="111"/>
      <c r="BXU82" s="111"/>
      <c r="BXV82" s="111"/>
      <c r="BXW82" s="111"/>
      <c r="BXX82" s="111"/>
      <c r="BXY82" s="111"/>
      <c r="BXZ82" s="111"/>
      <c r="BYA82" s="111"/>
      <c r="BYB82" s="111"/>
      <c r="BYC82" s="111"/>
      <c r="BYD82" s="111"/>
      <c r="BYE82" s="111"/>
      <c r="BYF82" s="111"/>
      <c r="BYG82" s="111"/>
      <c r="BYH82" s="111"/>
      <c r="BYI82" s="111"/>
      <c r="BYJ82" s="111"/>
      <c r="BYK82" s="111"/>
      <c r="BYL82" s="111"/>
      <c r="BYM82" s="111"/>
      <c r="BYN82" s="111"/>
      <c r="BYO82" s="111"/>
      <c r="BYP82" s="111"/>
      <c r="BYQ82" s="111"/>
      <c r="BYR82" s="111"/>
      <c r="BYS82" s="111"/>
      <c r="BYT82" s="111"/>
      <c r="BYU82" s="111"/>
      <c r="BYV82" s="111"/>
      <c r="BYW82" s="111"/>
      <c r="BYX82" s="111"/>
      <c r="BYY82" s="111"/>
      <c r="BYZ82" s="111"/>
      <c r="BZA82" s="111"/>
      <c r="BZB82" s="111"/>
      <c r="BZC82" s="111"/>
      <c r="BZD82" s="111"/>
      <c r="BZE82" s="111"/>
      <c r="BZF82" s="111"/>
      <c r="BZG82" s="111"/>
      <c r="BZH82" s="111"/>
      <c r="BZI82" s="111"/>
      <c r="BZJ82" s="111"/>
      <c r="BZK82" s="111"/>
      <c r="BZL82" s="111"/>
      <c r="BZM82" s="111"/>
      <c r="BZN82" s="111"/>
      <c r="BZO82" s="111"/>
      <c r="BZP82" s="111"/>
      <c r="BZQ82" s="111"/>
      <c r="BZR82" s="111"/>
      <c r="BZS82" s="111"/>
      <c r="BZT82" s="111"/>
      <c r="BZU82" s="111"/>
      <c r="BZV82" s="111"/>
      <c r="BZW82" s="111"/>
      <c r="BZX82" s="111"/>
      <c r="BZY82" s="111"/>
      <c r="BZZ82" s="111"/>
      <c r="CAA82" s="111"/>
      <c r="CAB82" s="111"/>
      <c r="CAC82" s="111"/>
      <c r="CAD82" s="111"/>
      <c r="CAE82" s="111"/>
      <c r="CAF82" s="111"/>
      <c r="CAG82" s="111"/>
      <c r="CAH82" s="111"/>
      <c r="CAI82" s="111"/>
      <c r="CAJ82" s="111"/>
      <c r="CAK82" s="111"/>
      <c r="CAL82" s="111"/>
      <c r="CAM82" s="111"/>
      <c r="CAN82" s="111"/>
      <c r="CAO82" s="111"/>
      <c r="CAP82" s="111"/>
      <c r="CAQ82" s="111"/>
      <c r="CAR82" s="111"/>
      <c r="CAS82" s="111"/>
      <c r="CAT82" s="111"/>
      <c r="CAU82" s="111"/>
      <c r="CAV82" s="111"/>
      <c r="CAW82" s="111"/>
      <c r="CAX82" s="111"/>
      <c r="CAY82" s="111"/>
      <c r="CAZ82" s="111"/>
      <c r="CBA82" s="111"/>
      <c r="CBB82" s="111"/>
      <c r="CBC82" s="111"/>
      <c r="CBD82" s="111"/>
      <c r="CBE82" s="111"/>
      <c r="CBF82" s="111"/>
      <c r="CBG82" s="111"/>
      <c r="CBH82" s="111"/>
      <c r="CBI82" s="111"/>
      <c r="CBJ82" s="111"/>
      <c r="CBK82" s="111"/>
      <c r="CBL82" s="111"/>
      <c r="CBM82" s="111"/>
      <c r="CBN82" s="111"/>
      <c r="CBO82" s="111"/>
      <c r="CBP82" s="111"/>
      <c r="CBQ82" s="111"/>
      <c r="CBR82" s="111"/>
      <c r="CBS82" s="111"/>
      <c r="CBT82" s="111"/>
      <c r="CBU82" s="111"/>
      <c r="CBV82" s="111"/>
      <c r="CBW82" s="111"/>
      <c r="CBX82" s="111"/>
      <c r="CBY82" s="111"/>
      <c r="CBZ82" s="111"/>
      <c r="CCA82" s="111"/>
      <c r="CCB82" s="111"/>
      <c r="CCC82" s="111"/>
      <c r="CCD82" s="111"/>
      <c r="CCE82" s="111"/>
      <c r="CCF82" s="111"/>
      <c r="CCG82" s="111"/>
      <c r="CCH82" s="111"/>
      <c r="CCI82" s="111"/>
      <c r="CCJ82" s="111"/>
      <c r="CCK82" s="111"/>
      <c r="CCL82" s="111"/>
      <c r="CCM82" s="111"/>
      <c r="CCN82" s="111"/>
      <c r="CCO82" s="111"/>
      <c r="CCP82" s="111"/>
      <c r="CCQ82" s="111"/>
      <c r="CCR82" s="111"/>
      <c r="CCS82" s="111"/>
      <c r="CCT82" s="111"/>
      <c r="CCU82" s="111"/>
      <c r="CCV82" s="111"/>
      <c r="CCW82" s="111"/>
      <c r="CCX82" s="111"/>
      <c r="CCY82" s="111"/>
      <c r="CCZ82" s="111"/>
      <c r="CDA82" s="111"/>
      <c r="CDB82" s="111"/>
      <c r="CDC82" s="111"/>
      <c r="CDD82" s="111"/>
      <c r="CDE82" s="111"/>
      <c r="CDF82" s="111"/>
      <c r="CDG82" s="111"/>
      <c r="CDH82" s="111"/>
      <c r="CDI82" s="111"/>
      <c r="CDJ82" s="111"/>
      <c r="CDK82" s="111"/>
      <c r="CDL82" s="111"/>
      <c r="CDM82" s="111"/>
      <c r="CDN82" s="111"/>
      <c r="CDO82" s="111"/>
      <c r="CDP82" s="111"/>
      <c r="CDQ82" s="111"/>
      <c r="CDR82" s="111"/>
      <c r="CDS82" s="111"/>
      <c r="CDT82" s="111"/>
      <c r="CDU82" s="111"/>
      <c r="CDV82" s="111"/>
      <c r="CDW82" s="111"/>
      <c r="CDX82" s="111"/>
      <c r="CDY82" s="111"/>
      <c r="CDZ82" s="111"/>
      <c r="CEA82" s="111"/>
      <c r="CEB82" s="111"/>
      <c r="CEC82" s="111"/>
      <c r="CED82" s="111"/>
      <c r="CEE82" s="111"/>
      <c r="CEF82" s="111"/>
      <c r="CEG82" s="111"/>
      <c r="CEH82" s="111"/>
      <c r="CEI82" s="111"/>
      <c r="CEJ82" s="111"/>
      <c r="CEK82" s="111"/>
      <c r="CEL82" s="111"/>
      <c r="CEM82" s="111"/>
      <c r="CEN82" s="111"/>
      <c r="CEO82" s="111"/>
      <c r="CEP82" s="111"/>
      <c r="CEQ82" s="111"/>
      <c r="CER82" s="111"/>
      <c r="CES82" s="111"/>
      <c r="CET82" s="111"/>
      <c r="CEU82" s="111"/>
      <c r="CEV82" s="111"/>
      <c r="CEW82" s="111"/>
      <c r="CEX82" s="111"/>
      <c r="CEY82" s="111"/>
      <c r="CEZ82" s="111"/>
      <c r="CFA82" s="111"/>
      <c r="CFB82" s="111"/>
      <c r="CFC82" s="111"/>
      <c r="CFD82" s="111"/>
      <c r="CFE82" s="111"/>
      <c r="CFF82" s="111"/>
      <c r="CFG82" s="111"/>
      <c r="CFH82" s="111"/>
      <c r="CFI82" s="111"/>
      <c r="CFJ82" s="111"/>
      <c r="CFK82" s="111"/>
      <c r="CFL82" s="111"/>
      <c r="CFM82" s="111"/>
      <c r="CFN82" s="111"/>
      <c r="CFO82" s="111"/>
      <c r="CFP82" s="111"/>
      <c r="CFQ82" s="111"/>
      <c r="CFR82" s="111"/>
      <c r="CFS82" s="111"/>
      <c r="CFT82" s="111"/>
      <c r="CFU82" s="111"/>
      <c r="CFV82" s="111"/>
      <c r="CFW82" s="111"/>
      <c r="CFX82" s="111"/>
      <c r="CFY82" s="111"/>
      <c r="CFZ82" s="111"/>
      <c r="CGA82" s="111"/>
      <c r="CGB82" s="111"/>
      <c r="CGC82" s="111"/>
      <c r="CGD82" s="111"/>
      <c r="CGE82" s="111"/>
      <c r="CGF82" s="111"/>
      <c r="CGG82" s="111"/>
      <c r="CGH82" s="111"/>
      <c r="CGI82" s="111"/>
      <c r="CGJ82" s="111"/>
      <c r="CGK82" s="111"/>
      <c r="CGL82" s="111"/>
      <c r="CGM82" s="111"/>
      <c r="CGN82" s="111"/>
      <c r="CGO82" s="111"/>
      <c r="CGP82" s="111"/>
      <c r="CGQ82" s="111"/>
      <c r="CGR82" s="111"/>
      <c r="CGS82" s="111"/>
      <c r="CGT82" s="111"/>
      <c r="CGU82" s="111"/>
      <c r="CGV82" s="111"/>
      <c r="CGW82" s="111"/>
      <c r="CGX82" s="111"/>
      <c r="CGY82" s="111"/>
      <c r="CGZ82" s="111"/>
      <c r="CHA82" s="111"/>
      <c r="CHB82" s="111"/>
      <c r="CHC82" s="111"/>
      <c r="CHD82" s="111"/>
      <c r="CHE82" s="111"/>
      <c r="CHF82" s="111"/>
      <c r="CHG82" s="111"/>
      <c r="CHH82" s="111"/>
      <c r="CHI82" s="111"/>
      <c r="CHJ82" s="111"/>
      <c r="CHK82" s="111"/>
      <c r="CHL82" s="111"/>
      <c r="CHM82" s="111"/>
      <c r="CHN82" s="111"/>
      <c r="CHO82" s="111"/>
      <c r="CHP82" s="111"/>
      <c r="CHQ82" s="111"/>
      <c r="CHR82" s="111"/>
      <c r="CHS82" s="111"/>
      <c r="CHT82" s="111"/>
      <c r="CHU82" s="111"/>
      <c r="CHV82" s="111"/>
      <c r="CHW82" s="111"/>
      <c r="CHX82" s="111"/>
      <c r="CHY82" s="111"/>
      <c r="CHZ82" s="111"/>
      <c r="CIA82" s="111"/>
      <c r="CIB82" s="111"/>
      <c r="CIC82" s="111"/>
      <c r="CID82" s="111"/>
      <c r="CIE82" s="111"/>
      <c r="CIF82" s="111"/>
      <c r="CIG82" s="111"/>
      <c r="CIH82" s="111"/>
      <c r="CII82" s="111"/>
      <c r="CIJ82" s="111"/>
      <c r="CIK82" s="111"/>
      <c r="CIL82" s="111"/>
      <c r="CIM82" s="111"/>
      <c r="CIN82" s="111"/>
      <c r="CIO82" s="111"/>
      <c r="CIP82" s="111"/>
      <c r="CIQ82" s="111"/>
      <c r="CIR82" s="111"/>
      <c r="CIS82" s="111"/>
      <c r="CIT82" s="111"/>
      <c r="CIU82" s="111"/>
      <c r="CIV82" s="111"/>
      <c r="CIW82" s="111"/>
      <c r="CIX82" s="111"/>
      <c r="CIY82" s="111"/>
      <c r="CIZ82" s="111"/>
      <c r="CJA82" s="111"/>
      <c r="CJB82" s="111"/>
      <c r="CJC82" s="111"/>
      <c r="CJD82" s="111"/>
      <c r="CJE82" s="111"/>
      <c r="CJF82" s="111"/>
      <c r="CJG82" s="111"/>
      <c r="CJH82" s="111"/>
      <c r="CJI82" s="111"/>
      <c r="CJJ82" s="111"/>
      <c r="CJK82" s="111"/>
      <c r="CJL82" s="111"/>
      <c r="CJM82" s="111"/>
      <c r="CJN82" s="111"/>
      <c r="CJO82" s="111"/>
      <c r="CJP82" s="111"/>
      <c r="CJQ82" s="111"/>
      <c r="CJR82" s="111"/>
      <c r="CJS82" s="111"/>
      <c r="CJT82" s="111"/>
      <c r="CJU82" s="111"/>
      <c r="CJV82" s="111"/>
      <c r="CJW82" s="111"/>
      <c r="CJX82" s="111"/>
      <c r="CJY82" s="111"/>
      <c r="CJZ82" s="111"/>
      <c r="CKA82" s="111"/>
      <c r="CKB82" s="111"/>
      <c r="CKC82" s="111"/>
      <c r="CKD82" s="111"/>
      <c r="CKE82" s="111"/>
      <c r="CKF82" s="111"/>
      <c r="CKG82" s="111"/>
      <c r="CKH82" s="111"/>
      <c r="CKI82" s="111"/>
      <c r="CKJ82" s="111"/>
      <c r="CKK82" s="111"/>
      <c r="CKL82" s="111"/>
      <c r="CKM82" s="111"/>
      <c r="CKN82" s="111"/>
      <c r="CKO82" s="111"/>
      <c r="CKP82" s="111"/>
      <c r="CKQ82" s="111"/>
      <c r="CKR82" s="111"/>
      <c r="CKS82" s="111"/>
      <c r="CKT82" s="111"/>
      <c r="CKU82" s="111"/>
      <c r="CKV82" s="111"/>
      <c r="CKW82" s="111"/>
      <c r="CKX82" s="111"/>
      <c r="CKY82" s="111"/>
      <c r="CKZ82" s="111"/>
      <c r="CLA82" s="111"/>
      <c r="CLB82" s="111"/>
      <c r="CLC82" s="111"/>
      <c r="CLD82" s="111"/>
      <c r="CLE82" s="111"/>
      <c r="CLF82" s="111"/>
      <c r="CLG82" s="111"/>
      <c r="CLH82" s="111"/>
      <c r="CLI82" s="111"/>
      <c r="CLJ82" s="111"/>
      <c r="CLK82" s="111"/>
      <c r="CLL82" s="111"/>
      <c r="CLM82" s="111"/>
      <c r="CLN82" s="111"/>
      <c r="CLO82" s="111"/>
      <c r="CLP82" s="111"/>
      <c r="CLQ82" s="111"/>
      <c r="CLR82" s="111"/>
      <c r="CLS82" s="111"/>
      <c r="CLT82" s="111"/>
      <c r="CLU82" s="111"/>
      <c r="CLV82" s="111"/>
      <c r="CLW82" s="111"/>
      <c r="CLX82" s="111"/>
      <c r="CLY82" s="111"/>
      <c r="CLZ82" s="111"/>
      <c r="CMA82" s="111"/>
      <c r="CMB82" s="111"/>
      <c r="CMC82" s="111"/>
      <c r="CMD82" s="111"/>
      <c r="CME82" s="111"/>
      <c r="CMF82" s="111"/>
      <c r="CMG82" s="111"/>
      <c r="CMH82" s="111"/>
      <c r="CMI82" s="111"/>
      <c r="CMJ82" s="111"/>
      <c r="CMK82" s="111"/>
      <c r="CML82" s="111"/>
      <c r="CMM82" s="111"/>
      <c r="CMN82" s="111"/>
      <c r="CMO82" s="111"/>
      <c r="CMP82" s="111"/>
      <c r="CMQ82" s="111"/>
      <c r="CMR82" s="111"/>
      <c r="CMS82" s="111"/>
      <c r="CMT82" s="111"/>
      <c r="CMU82" s="111"/>
      <c r="CMV82" s="111"/>
      <c r="CMW82" s="111"/>
      <c r="CMX82" s="111"/>
      <c r="CMY82" s="111"/>
      <c r="CMZ82" s="111"/>
      <c r="CNA82" s="111"/>
      <c r="CNB82" s="111"/>
      <c r="CNC82" s="111"/>
      <c r="CND82" s="111"/>
      <c r="CNE82" s="111"/>
      <c r="CNF82" s="111"/>
      <c r="CNG82" s="111"/>
      <c r="CNH82" s="111"/>
      <c r="CNI82" s="111"/>
      <c r="CNJ82" s="111"/>
      <c r="CNK82" s="111"/>
      <c r="CNL82" s="111"/>
      <c r="CNM82" s="111"/>
      <c r="CNN82" s="111"/>
      <c r="CNO82" s="111"/>
      <c r="CNP82" s="111"/>
      <c r="CNQ82" s="111"/>
      <c r="CNR82" s="111"/>
      <c r="CNS82" s="111"/>
      <c r="CNT82" s="111"/>
      <c r="CNU82" s="111"/>
      <c r="CNV82" s="111"/>
      <c r="CNW82" s="111"/>
      <c r="CNX82" s="111"/>
      <c r="CNY82" s="111"/>
      <c r="CNZ82" s="111"/>
      <c r="COA82" s="111"/>
      <c r="COB82" s="111"/>
      <c r="COC82" s="111"/>
      <c r="COD82" s="111"/>
      <c r="COE82" s="111"/>
      <c r="COF82" s="111"/>
      <c r="COG82" s="111"/>
      <c r="COH82" s="111"/>
      <c r="COI82" s="111"/>
      <c r="COJ82" s="111"/>
      <c r="COK82" s="111"/>
      <c r="COL82" s="111"/>
      <c r="COM82" s="111"/>
      <c r="CON82" s="111"/>
      <c r="COO82" s="111"/>
      <c r="COP82" s="111"/>
      <c r="COQ82" s="111"/>
      <c r="COR82" s="111"/>
      <c r="COS82" s="111"/>
      <c r="COT82" s="111"/>
      <c r="COU82" s="111"/>
      <c r="COV82" s="111"/>
      <c r="COW82" s="111"/>
      <c r="COX82" s="111"/>
      <c r="COY82" s="111"/>
      <c r="COZ82" s="111"/>
      <c r="CPA82" s="111"/>
      <c r="CPB82" s="111"/>
      <c r="CPC82" s="111"/>
      <c r="CPD82" s="111"/>
      <c r="CPE82" s="111"/>
      <c r="CPF82" s="111"/>
      <c r="CPG82" s="111"/>
      <c r="CPH82" s="111"/>
      <c r="CPI82" s="111"/>
      <c r="CPJ82" s="111"/>
      <c r="CPK82" s="111"/>
      <c r="CPL82" s="111"/>
      <c r="CPM82" s="111"/>
      <c r="CPN82" s="111"/>
      <c r="CPO82" s="111"/>
      <c r="CPP82" s="111"/>
      <c r="CPQ82" s="111"/>
      <c r="CPR82" s="111"/>
      <c r="CPS82" s="111"/>
      <c r="CPT82" s="111"/>
      <c r="CPU82" s="111"/>
      <c r="CPV82" s="111"/>
      <c r="CPW82" s="111"/>
      <c r="CPX82" s="111"/>
      <c r="CPY82" s="111"/>
      <c r="CPZ82" s="111"/>
      <c r="CQA82" s="111"/>
      <c r="CQB82" s="111"/>
      <c r="CQC82" s="111"/>
      <c r="CQD82" s="111"/>
      <c r="CQE82" s="111"/>
      <c r="CQF82" s="111"/>
      <c r="CQG82" s="111"/>
      <c r="CQH82" s="111"/>
      <c r="CQI82" s="111"/>
      <c r="CQJ82" s="111"/>
      <c r="CQK82" s="111"/>
      <c r="CQL82" s="111"/>
      <c r="CQM82" s="111"/>
      <c r="CQN82" s="111"/>
      <c r="CQO82" s="111"/>
      <c r="CQP82" s="111"/>
      <c r="CQQ82" s="111"/>
      <c r="CQR82" s="111"/>
      <c r="CQS82" s="111"/>
      <c r="CQT82" s="111"/>
      <c r="CQU82" s="111"/>
      <c r="CQV82" s="111"/>
      <c r="CQW82" s="111"/>
      <c r="CQX82" s="111"/>
      <c r="CQY82" s="111"/>
      <c r="CQZ82" s="111"/>
      <c r="CRA82" s="111"/>
      <c r="CRB82" s="111"/>
      <c r="CRC82" s="111"/>
      <c r="CRD82" s="111"/>
      <c r="CRE82" s="111"/>
      <c r="CRF82" s="111"/>
      <c r="CRG82" s="111"/>
      <c r="CRH82" s="111"/>
      <c r="CRI82" s="111"/>
      <c r="CRJ82" s="111"/>
      <c r="CRK82" s="111"/>
      <c r="CRL82" s="111"/>
      <c r="CRM82" s="111"/>
      <c r="CRN82" s="111"/>
      <c r="CRO82" s="111"/>
      <c r="CRP82" s="111"/>
      <c r="CRQ82" s="111"/>
      <c r="CRR82" s="111"/>
      <c r="CRS82" s="111"/>
      <c r="CRT82" s="111"/>
      <c r="CRU82" s="111"/>
      <c r="CRV82" s="111"/>
      <c r="CRW82" s="111"/>
      <c r="CRX82" s="111"/>
      <c r="CRY82" s="111"/>
      <c r="CRZ82" s="111"/>
      <c r="CSA82" s="111"/>
      <c r="CSB82" s="111"/>
      <c r="CSC82" s="111"/>
      <c r="CSD82" s="111"/>
      <c r="CSE82" s="111"/>
      <c r="CSF82" s="111"/>
      <c r="CSG82" s="111"/>
      <c r="CSH82" s="111"/>
      <c r="CSI82" s="111"/>
      <c r="CSJ82" s="111"/>
      <c r="CSK82" s="111"/>
      <c r="CSL82" s="111"/>
      <c r="CSM82" s="111"/>
      <c r="CSN82" s="111"/>
      <c r="CSO82" s="111"/>
      <c r="CSP82" s="111"/>
      <c r="CSQ82" s="111"/>
      <c r="CSR82" s="111"/>
      <c r="CSS82" s="111"/>
      <c r="CST82" s="111"/>
      <c r="CSU82" s="111"/>
      <c r="CSV82" s="111"/>
      <c r="CSW82" s="111"/>
      <c r="CSX82" s="111"/>
      <c r="CSY82" s="111"/>
      <c r="CSZ82" s="111"/>
      <c r="CTA82" s="111"/>
      <c r="CTB82" s="111"/>
      <c r="CTC82" s="111"/>
      <c r="CTD82" s="111"/>
      <c r="CTE82" s="111"/>
      <c r="CTF82" s="111"/>
      <c r="CTG82" s="111"/>
      <c r="CTH82" s="111"/>
      <c r="CTI82" s="111"/>
      <c r="CTJ82" s="111"/>
      <c r="CTK82" s="111"/>
      <c r="CTL82" s="111"/>
      <c r="CTM82" s="111"/>
      <c r="CTN82" s="111"/>
      <c r="CTO82" s="111"/>
      <c r="CTP82" s="111"/>
      <c r="CTQ82" s="111"/>
      <c r="CTR82" s="111"/>
      <c r="CTS82" s="111"/>
      <c r="CTT82" s="111"/>
      <c r="CTU82" s="111"/>
      <c r="CTV82" s="111"/>
      <c r="CTW82" s="111"/>
      <c r="CTX82" s="111"/>
      <c r="CTY82" s="111"/>
      <c r="CTZ82" s="111"/>
      <c r="CUA82" s="111"/>
      <c r="CUB82" s="111"/>
      <c r="CUC82" s="111"/>
      <c r="CUD82" s="111"/>
      <c r="CUE82" s="111"/>
      <c r="CUF82" s="111"/>
      <c r="CUG82" s="111"/>
      <c r="CUH82" s="111"/>
      <c r="CUI82" s="111"/>
      <c r="CUJ82" s="111"/>
      <c r="CUK82" s="111"/>
      <c r="CUL82" s="111"/>
      <c r="CUM82" s="111"/>
      <c r="CUN82" s="111"/>
      <c r="CUO82" s="111"/>
      <c r="CUP82" s="111"/>
      <c r="CUQ82" s="111"/>
      <c r="CUR82" s="111"/>
      <c r="CUS82" s="111"/>
      <c r="CUT82" s="111"/>
      <c r="CUU82" s="111"/>
      <c r="CUV82" s="111"/>
      <c r="CUW82" s="111"/>
      <c r="CUX82" s="111"/>
      <c r="CUY82" s="111"/>
      <c r="CUZ82" s="111"/>
      <c r="CVA82" s="111"/>
      <c r="CVB82" s="111"/>
      <c r="CVC82" s="111"/>
      <c r="CVD82" s="111"/>
      <c r="CVE82" s="111"/>
      <c r="CVF82" s="111"/>
      <c r="CVG82" s="111"/>
      <c r="CVH82" s="111"/>
      <c r="CVI82" s="111"/>
      <c r="CVJ82" s="111"/>
      <c r="CVK82" s="111"/>
      <c r="CVL82" s="111"/>
      <c r="CVM82" s="111"/>
      <c r="CVN82" s="111"/>
      <c r="CVO82" s="111"/>
      <c r="CVP82" s="111"/>
      <c r="CVQ82" s="111"/>
      <c r="CVR82" s="111"/>
      <c r="CVS82" s="111"/>
      <c r="CVT82" s="111"/>
      <c r="CVU82" s="111"/>
      <c r="CVV82" s="111"/>
      <c r="CVW82" s="111"/>
      <c r="CVX82" s="111"/>
      <c r="CVY82" s="111"/>
      <c r="CVZ82" s="111"/>
      <c r="CWA82" s="111"/>
      <c r="CWB82" s="111"/>
      <c r="CWC82" s="111"/>
      <c r="CWD82" s="111"/>
      <c r="CWE82" s="111"/>
      <c r="CWF82" s="111"/>
      <c r="CWG82" s="111"/>
      <c r="CWH82" s="111"/>
      <c r="CWI82" s="111"/>
      <c r="CWJ82" s="111"/>
      <c r="CWK82" s="111"/>
      <c r="CWL82" s="111"/>
      <c r="CWM82" s="111"/>
      <c r="CWN82" s="111"/>
      <c r="CWO82" s="111"/>
      <c r="CWP82" s="111"/>
      <c r="CWQ82" s="111"/>
      <c r="CWR82" s="111"/>
      <c r="CWS82" s="111"/>
      <c r="CWT82" s="111"/>
      <c r="CWU82" s="111"/>
      <c r="CWV82" s="111"/>
      <c r="CWW82" s="111"/>
      <c r="CWX82" s="111"/>
      <c r="CWY82" s="111"/>
      <c r="CWZ82" s="111"/>
      <c r="CXA82" s="111"/>
      <c r="CXB82" s="111"/>
      <c r="CXC82" s="111"/>
      <c r="CXD82" s="111"/>
      <c r="CXE82" s="111"/>
      <c r="CXF82" s="111"/>
      <c r="CXG82" s="111"/>
      <c r="CXH82" s="111"/>
      <c r="CXI82" s="111"/>
      <c r="CXJ82" s="111"/>
      <c r="CXK82" s="111"/>
      <c r="CXL82" s="111"/>
      <c r="CXM82" s="111"/>
      <c r="CXN82" s="111"/>
      <c r="CXO82" s="111"/>
      <c r="CXP82" s="111"/>
      <c r="CXQ82" s="111"/>
      <c r="CXR82" s="111"/>
      <c r="CXS82" s="111"/>
      <c r="CXT82" s="111"/>
      <c r="CXU82" s="111"/>
      <c r="CXV82" s="111"/>
      <c r="CXW82" s="111"/>
      <c r="CXX82" s="111"/>
      <c r="CXY82" s="111"/>
      <c r="CXZ82" s="111"/>
      <c r="CYA82" s="111"/>
      <c r="CYB82" s="111"/>
      <c r="CYC82" s="111"/>
      <c r="CYD82" s="111"/>
      <c r="CYE82" s="111"/>
      <c r="CYF82" s="111"/>
      <c r="CYG82" s="111"/>
      <c r="CYH82" s="111"/>
      <c r="CYI82" s="111"/>
      <c r="CYJ82" s="111"/>
      <c r="CYK82" s="111"/>
      <c r="CYL82" s="111"/>
      <c r="CYM82" s="111"/>
      <c r="CYN82" s="111"/>
      <c r="CYO82" s="111"/>
      <c r="CYP82" s="111"/>
      <c r="CYQ82" s="111"/>
      <c r="CYR82" s="111"/>
      <c r="CYS82" s="111"/>
      <c r="CYT82" s="111"/>
      <c r="CYU82" s="111"/>
      <c r="CYV82" s="111"/>
      <c r="CYW82" s="111"/>
      <c r="CYX82" s="111"/>
      <c r="CYY82" s="111"/>
      <c r="CYZ82" s="111"/>
      <c r="CZA82" s="111"/>
      <c r="CZB82" s="111"/>
      <c r="CZC82" s="111"/>
      <c r="CZD82" s="111"/>
      <c r="CZE82" s="111"/>
      <c r="CZF82" s="111"/>
      <c r="CZG82" s="111"/>
      <c r="CZH82" s="111"/>
      <c r="CZI82" s="111"/>
      <c r="CZJ82" s="111"/>
      <c r="CZK82" s="111"/>
      <c r="CZL82" s="111"/>
      <c r="CZM82" s="111"/>
      <c r="CZN82" s="111"/>
      <c r="CZO82" s="111"/>
      <c r="CZP82" s="111"/>
      <c r="CZQ82" s="111"/>
      <c r="CZR82" s="111"/>
      <c r="CZS82" s="111"/>
      <c r="CZT82" s="111"/>
      <c r="CZU82" s="111"/>
      <c r="CZV82" s="111"/>
      <c r="CZW82" s="111"/>
      <c r="CZX82" s="111"/>
      <c r="CZY82" s="111"/>
      <c r="CZZ82" s="111"/>
      <c r="DAA82" s="111"/>
      <c r="DAB82" s="111"/>
      <c r="DAC82" s="111"/>
      <c r="DAD82" s="111"/>
      <c r="DAE82" s="111"/>
      <c r="DAF82" s="111"/>
      <c r="DAG82" s="111"/>
      <c r="DAH82" s="111"/>
      <c r="DAI82" s="111"/>
      <c r="DAJ82" s="111"/>
      <c r="DAK82" s="111"/>
      <c r="DAL82" s="111"/>
      <c r="DAM82" s="111"/>
      <c r="DAN82" s="111"/>
      <c r="DAO82" s="111"/>
      <c r="DAP82" s="111"/>
      <c r="DAQ82" s="111"/>
      <c r="DAR82" s="111"/>
      <c r="DAS82" s="111"/>
      <c r="DAT82" s="111"/>
      <c r="DAU82" s="111"/>
      <c r="DAV82" s="111"/>
      <c r="DAW82" s="111"/>
      <c r="DAX82" s="111"/>
      <c r="DAY82" s="111"/>
      <c r="DAZ82" s="111"/>
      <c r="DBA82" s="111"/>
      <c r="DBB82" s="111"/>
      <c r="DBC82" s="111"/>
      <c r="DBD82" s="111"/>
      <c r="DBE82" s="111"/>
      <c r="DBF82" s="111"/>
      <c r="DBG82" s="111"/>
      <c r="DBH82" s="111"/>
      <c r="DBI82" s="111"/>
      <c r="DBJ82" s="111"/>
      <c r="DBK82" s="111"/>
      <c r="DBL82" s="111"/>
      <c r="DBM82" s="111"/>
      <c r="DBN82" s="111"/>
      <c r="DBO82" s="111"/>
      <c r="DBP82" s="111"/>
      <c r="DBQ82" s="111"/>
      <c r="DBR82" s="111"/>
      <c r="DBS82" s="111"/>
      <c r="DBT82" s="111"/>
      <c r="DBU82" s="111"/>
      <c r="DBV82" s="111"/>
      <c r="DBW82" s="111"/>
      <c r="DBX82" s="111"/>
      <c r="DBY82" s="111"/>
      <c r="DBZ82" s="111"/>
      <c r="DCA82" s="111"/>
      <c r="DCB82" s="111"/>
      <c r="DCC82" s="111"/>
      <c r="DCD82" s="111"/>
      <c r="DCE82" s="111"/>
      <c r="DCF82" s="111"/>
      <c r="DCG82" s="111"/>
      <c r="DCH82" s="111"/>
      <c r="DCI82" s="111"/>
      <c r="DCJ82" s="111"/>
      <c r="DCK82" s="111"/>
      <c r="DCL82" s="111"/>
      <c r="DCM82" s="111"/>
      <c r="DCN82" s="111"/>
      <c r="DCO82" s="111"/>
      <c r="DCP82" s="111"/>
      <c r="DCQ82" s="111"/>
      <c r="DCR82" s="111"/>
      <c r="DCS82" s="111"/>
      <c r="DCT82" s="111"/>
      <c r="DCU82" s="111"/>
      <c r="DCV82" s="111"/>
      <c r="DCW82" s="111"/>
      <c r="DCX82" s="111"/>
      <c r="DCY82" s="111"/>
      <c r="DCZ82" s="111"/>
      <c r="DDA82" s="111"/>
      <c r="DDB82" s="111"/>
      <c r="DDC82" s="111"/>
      <c r="DDD82" s="111"/>
      <c r="DDE82" s="111"/>
      <c r="DDF82" s="111"/>
      <c r="DDG82" s="111"/>
      <c r="DDH82" s="111"/>
      <c r="DDI82" s="111"/>
      <c r="DDJ82" s="111"/>
      <c r="DDK82" s="111"/>
      <c r="DDL82" s="111"/>
      <c r="DDM82" s="111"/>
      <c r="DDN82" s="111"/>
      <c r="DDO82" s="111"/>
      <c r="DDP82" s="111"/>
      <c r="DDQ82" s="111"/>
      <c r="DDR82" s="111"/>
      <c r="DDS82" s="111"/>
      <c r="DDT82" s="111"/>
      <c r="DDU82" s="111"/>
      <c r="DDV82" s="111"/>
      <c r="DDW82" s="111"/>
      <c r="DDX82" s="111"/>
      <c r="DDY82" s="111"/>
      <c r="DDZ82" s="111"/>
      <c r="DEA82" s="111"/>
      <c r="DEB82" s="111"/>
      <c r="DEC82" s="111"/>
      <c r="DED82" s="111"/>
      <c r="DEE82" s="111"/>
      <c r="DEF82" s="111"/>
      <c r="DEG82" s="111"/>
      <c r="DEH82" s="111"/>
      <c r="DEI82" s="111"/>
      <c r="DEJ82" s="111"/>
      <c r="DEK82" s="111"/>
      <c r="DEL82" s="111"/>
      <c r="DEM82" s="111"/>
      <c r="DEN82" s="111"/>
      <c r="DEO82" s="111"/>
      <c r="DEP82" s="111"/>
      <c r="DEQ82" s="111"/>
      <c r="DER82" s="111"/>
      <c r="DES82" s="111"/>
      <c r="DET82" s="111"/>
      <c r="DEU82" s="111"/>
      <c r="DEV82" s="111"/>
      <c r="DEW82" s="111"/>
      <c r="DEX82" s="111"/>
      <c r="DEY82" s="111"/>
      <c r="DEZ82" s="111"/>
      <c r="DFA82" s="111"/>
      <c r="DFB82" s="111"/>
      <c r="DFC82" s="111"/>
      <c r="DFD82" s="111"/>
      <c r="DFE82" s="111"/>
      <c r="DFF82" s="111"/>
      <c r="DFG82" s="111"/>
      <c r="DFH82" s="111"/>
      <c r="DFI82" s="111"/>
      <c r="DFJ82" s="111"/>
      <c r="DFK82" s="111"/>
      <c r="DFL82" s="111"/>
      <c r="DFM82" s="111"/>
      <c r="DFN82" s="111"/>
      <c r="DFO82" s="111"/>
      <c r="DFP82" s="111"/>
      <c r="DFQ82" s="111"/>
      <c r="DFR82" s="111"/>
      <c r="DFS82" s="111"/>
      <c r="DFT82" s="111"/>
      <c r="DFU82" s="111"/>
      <c r="DFV82" s="111"/>
      <c r="DFW82" s="111"/>
      <c r="DFX82" s="111"/>
      <c r="DFY82" s="111"/>
      <c r="DFZ82" s="111"/>
      <c r="DGA82" s="111"/>
      <c r="DGB82" s="111"/>
      <c r="DGC82" s="111"/>
      <c r="DGD82" s="111"/>
      <c r="DGE82" s="111"/>
      <c r="DGF82" s="111"/>
      <c r="DGG82" s="111"/>
      <c r="DGH82" s="111"/>
      <c r="DGI82" s="111"/>
      <c r="DGJ82" s="111"/>
      <c r="DGK82" s="111"/>
      <c r="DGL82" s="111"/>
      <c r="DGM82" s="111"/>
      <c r="DGN82" s="111"/>
      <c r="DGO82" s="111"/>
      <c r="DGP82" s="111"/>
      <c r="DGQ82" s="111"/>
      <c r="DGR82" s="111"/>
      <c r="DGS82" s="111"/>
      <c r="DGT82" s="111"/>
      <c r="DGU82" s="111"/>
      <c r="DGV82" s="111"/>
      <c r="DGW82" s="111"/>
      <c r="DGX82" s="111"/>
      <c r="DGY82" s="111"/>
      <c r="DGZ82" s="111"/>
      <c r="DHA82" s="111"/>
      <c r="DHB82" s="111"/>
      <c r="DHC82" s="111"/>
      <c r="DHD82" s="111"/>
      <c r="DHE82" s="111"/>
      <c r="DHF82" s="111"/>
      <c r="DHG82" s="111"/>
      <c r="DHH82" s="111"/>
      <c r="DHI82" s="111"/>
      <c r="DHJ82" s="111"/>
      <c r="DHK82" s="111"/>
      <c r="DHL82" s="111"/>
      <c r="DHM82" s="111"/>
      <c r="DHN82" s="111"/>
      <c r="DHO82" s="111"/>
      <c r="DHP82" s="111"/>
      <c r="DHQ82" s="111"/>
      <c r="DHR82" s="111"/>
      <c r="DHS82" s="111"/>
      <c r="DHT82" s="111"/>
      <c r="DHU82" s="111"/>
      <c r="DHV82" s="111"/>
      <c r="DHW82" s="111"/>
      <c r="DHX82" s="111"/>
      <c r="DHY82" s="111"/>
      <c r="DHZ82" s="111"/>
      <c r="DIA82" s="111"/>
      <c r="DIB82" s="111"/>
      <c r="DIC82" s="111"/>
      <c r="DID82" s="111"/>
      <c r="DIE82" s="111"/>
      <c r="DIF82" s="111"/>
      <c r="DIG82" s="111"/>
      <c r="DIH82" s="111"/>
      <c r="DII82" s="111"/>
      <c r="DIJ82" s="111"/>
      <c r="DIK82" s="111"/>
      <c r="DIL82" s="111"/>
      <c r="DIM82" s="111"/>
      <c r="DIN82" s="111"/>
      <c r="DIO82" s="111"/>
      <c r="DIP82" s="111"/>
      <c r="DIQ82" s="111"/>
      <c r="DIR82" s="111"/>
      <c r="DIS82" s="111"/>
      <c r="DIT82" s="111"/>
      <c r="DIU82" s="111"/>
      <c r="DIV82" s="111"/>
      <c r="DIW82" s="111"/>
      <c r="DIX82" s="111"/>
      <c r="DIY82" s="111"/>
      <c r="DIZ82" s="111"/>
      <c r="DJA82" s="111"/>
      <c r="DJB82" s="111"/>
      <c r="DJC82" s="111"/>
      <c r="DJD82" s="111"/>
      <c r="DJE82" s="111"/>
      <c r="DJF82" s="111"/>
    </row>
    <row r="83" spans="1:2970" s="79" customFormat="1" ht="27.6" customHeight="1" x14ac:dyDescent="0.25">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111"/>
      <c r="GC83" s="111"/>
      <c r="GD83" s="111"/>
      <c r="GE83" s="111"/>
      <c r="GF83" s="111"/>
      <c r="GG83" s="111"/>
      <c r="GH83" s="111"/>
      <c r="GI83" s="111"/>
      <c r="GJ83" s="111"/>
      <c r="GK83" s="111"/>
      <c r="GL83" s="111"/>
      <c r="GM83" s="111"/>
      <c r="GN83" s="111"/>
      <c r="GO83" s="111"/>
      <c r="GP83" s="111"/>
      <c r="GQ83" s="111"/>
      <c r="GR83" s="111"/>
      <c r="GS83" s="111"/>
      <c r="GT83" s="111"/>
      <c r="GU83" s="111"/>
      <c r="GV83" s="111"/>
      <c r="GW83" s="111"/>
      <c r="GX83" s="111"/>
      <c r="GY83" s="111"/>
      <c r="GZ83" s="111"/>
      <c r="HA83" s="111"/>
      <c r="HB83" s="111"/>
      <c r="HC83" s="111"/>
      <c r="HD83" s="111"/>
      <c r="HE83" s="111"/>
      <c r="HF83" s="111"/>
      <c r="HG83" s="111"/>
      <c r="HH83" s="111"/>
      <c r="HI83" s="111"/>
      <c r="HJ83" s="111"/>
      <c r="HK83" s="111"/>
      <c r="HL83" s="111"/>
      <c r="HM83" s="111"/>
      <c r="HN83" s="111"/>
      <c r="HO83" s="111"/>
      <c r="HP83" s="111"/>
      <c r="HQ83" s="111"/>
      <c r="HR83" s="111"/>
      <c r="HS83" s="111"/>
      <c r="HT83" s="111"/>
      <c r="HU83" s="111"/>
      <c r="HV83" s="111"/>
      <c r="HW83" s="111"/>
      <c r="HX83" s="111"/>
      <c r="HY83" s="111"/>
      <c r="HZ83" s="111"/>
      <c r="IA83" s="111"/>
      <c r="IB83" s="111"/>
      <c r="IC83" s="111"/>
      <c r="ID83" s="111"/>
      <c r="IE83" s="111"/>
      <c r="IF83" s="111"/>
      <c r="IG83" s="111"/>
      <c r="IH83" s="111"/>
      <c r="II83" s="111"/>
      <c r="IJ83" s="111"/>
      <c r="IK83" s="111"/>
      <c r="IL83" s="111"/>
      <c r="IM83" s="111"/>
      <c r="IN83" s="111"/>
      <c r="IO83" s="111"/>
      <c r="IP83" s="111"/>
      <c r="IQ83" s="111"/>
      <c r="IR83" s="111"/>
      <c r="IS83" s="111"/>
      <c r="IT83" s="111"/>
      <c r="IU83" s="111"/>
      <c r="IV83" s="111"/>
      <c r="IW83" s="111"/>
      <c r="IX83" s="111"/>
      <c r="IY83" s="111"/>
      <c r="IZ83" s="111"/>
      <c r="JA83" s="111"/>
      <c r="JB83" s="111"/>
      <c r="JC83" s="111"/>
      <c r="JD83" s="111"/>
      <c r="JE83" s="111"/>
      <c r="JF83" s="111"/>
      <c r="JG83" s="111"/>
      <c r="JH83" s="111"/>
      <c r="JI83" s="111"/>
      <c r="JJ83" s="111"/>
      <c r="JK83" s="111"/>
      <c r="JL83" s="111"/>
      <c r="JM83" s="111"/>
      <c r="JN83" s="111"/>
      <c r="JO83" s="111"/>
      <c r="JP83" s="111"/>
      <c r="JQ83" s="111"/>
      <c r="JR83" s="111"/>
      <c r="JS83" s="111"/>
      <c r="JT83" s="111"/>
      <c r="JU83" s="111"/>
      <c r="JV83" s="111"/>
      <c r="JW83" s="111"/>
      <c r="JX83" s="111"/>
      <c r="JY83" s="111"/>
      <c r="JZ83" s="111"/>
      <c r="KA83" s="111"/>
      <c r="KB83" s="111"/>
      <c r="KC83" s="111"/>
      <c r="KD83" s="111"/>
      <c r="KE83" s="111"/>
      <c r="KF83" s="111"/>
      <c r="KG83" s="111"/>
      <c r="KH83" s="111"/>
      <c r="KI83" s="111"/>
      <c r="KJ83" s="111"/>
      <c r="KK83" s="111"/>
      <c r="KL83" s="111"/>
      <c r="KM83" s="111"/>
      <c r="KN83" s="111"/>
      <c r="KO83" s="111"/>
      <c r="KP83" s="111"/>
      <c r="KQ83" s="111"/>
      <c r="KR83" s="111"/>
      <c r="KS83" s="111"/>
      <c r="KT83" s="111"/>
      <c r="KU83" s="111"/>
      <c r="KV83" s="111"/>
      <c r="KW83" s="111"/>
      <c r="KX83" s="111"/>
      <c r="KY83" s="111"/>
      <c r="KZ83" s="111"/>
      <c r="LA83" s="111"/>
      <c r="LB83" s="111"/>
      <c r="LC83" s="111"/>
      <c r="LD83" s="111"/>
      <c r="LE83" s="111"/>
      <c r="LF83" s="111"/>
      <c r="LG83" s="111"/>
      <c r="LH83" s="111"/>
      <c r="LI83" s="111"/>
      <c r="LJ83" s="111"/>
      <c r="LK83" s="111"/>
      <c r="LL83" s="111"/>
      <c r="LM83" s="111"/>
      <c r="LN83" s="111"/>
      <c r="LO83" s="111"/>
      <c r="LP83" s="111"/>
      <c r="LQ83" s="111"/>
      <c r="LR83" s="111"/>
      <c r="LS83" s="111"/>
      <c r="LT83" s="111"/>
      <c r="LU83" s="111"/>
      <c r="LV83" s="111"/>
      <c r="LW83" s="111"/>
      <c r="LX83" s="111"/>
      <c r="LY83" s="111"/>
      <c r="LZ83" s="111"/>
      <c r="MA83" s="111"/>
      <c r="MB83" s="111"/>
      <c r="MC83" s="111"/>
      <c r="MD83" s="111"/>
      <c r="ME83" s="111"/>
      <c r="MF83" s="111"/>
      <c r="MG83" s="111"/>
      <c r="MH83" s="111"/>
      <c r="MI83" s="111"/>
      <c r="MJ83" s="111"/>
      <c r="MK83" s="111"/>
      <c r="ML83" s="111"/>
      <c r="MM83" s="111"/>
      <c r="MN83" s="111"/>
      <c r="MO83" s="111"/>
      <c r="MP83" s="111"/>
      <c r="MQ83" s="111"/>
      <c r="MR83" s="111"/>
      <c r="MS83" s="111"/>
      <c r="MT83" s="111"/>
      <c r="MU83" s="111"/>
      <c r="MV83" s="111"/>
      <c r="MW83" s="111"/>
      <c r="MX83" s="111"/>
      <c r="MY83" s="111"/>
      <c r="MZ83" s="111"/>
      <c r="NA83" s="111"/>
      <c r="NB83" s="111"/>
      <c r="NC83" s="111"/>
      <c r="ND83" s="111"/>
      <c r="NE83" s="111"/>
      <c r="NF83" s="111"/>
      <c r="NG83" s="111"/>
      <c r="NH83" s="111"/>
      <c r="NI83" s="111"/>
      <c r="NJ83" s="111"/>
      <c r="NK83" s="111"/>
      <c r="NL83" s="111"/>
      <c r="NM83" s="111"/>
      <c r="NN83" s="111"/>
      <c r="NO83" s="111"/>
      <c r="NP83" s="111"/>
      <c r="NQ83" s="111"/>
      <c r="NR83" s="111"/>
      <c r="NS83" s="111"/>
      <c r="NT83" s="111"/>
      <c r="NU83" s="111"/>
      <c r="NV83" s="111"/>
      <c r="NW83" s="111"/>
      <c r="NX83" s="111"/>
      <c r="NY83" s="111"/>
      <c r="NZ83" s="111"/>
      <c r="OA83" s="111"/>
      <c r="OB83" s="111"/>
      <c r="OC83" s="111"/>
      <c r="OD83" s="111"/>
      <c r="OE83" s="111"/>
      <c r="OF83" s="111"/>
      <c r="OG83" s="111"/>
      <c r="OH83" s="111"/>
      <c r="OI83" s="111"/>
      <c r="OJ83" s="111"/>
      <c r="OK83" s="111"/>
      <c r="OL83" s="111"/>
      <c r="OM83" s="111"/>
      <c r="ON83" s="111"/>
      <c r="OO83" s="111"/>
      <c r="OP83" s="111"/>
      <c r="OQ83" s="111"/>
      <c r="OR83" s="111"/>
      <c r="OS83" s="111"/>
      <c r="OT83" s="111"/>
      <c r="OU83" s="111"/>
      <c r="OV83" s="111"/>
      <c r="OW83" s="111"/>
      <c r="OX83" s="111"/>
      <c r="OY83" s="111"/>
      <c r="OZ83" s="111"/>
      <c r="PA83" s="111"/>
      <c r="PB83" s="111"/>
      <c r="PC83" s="111"/>
      <c r="PD83" s="111"/>
      <c r="PE83" s="111"/>
      <c r="PF83" s="111"/>
      <c r="PG83" s="111"/>
      <c r="PH83" s="111"/>
      <c r="PI83" s="111"/>
      <c r="PJ83" s="111"/>
      <c r="PK83" s="111"/>
      <c r="PL83" s="111"/>
      <c r="PM83" s="111"/>
      <c r="PN83" s="111"/>
      <c r="PO83" s="111"/>
      <c r="PP83" s="111"/>
      <c r="PQ83" s="111"/>
      <c r="PR83" s="111"/>
      <c r="PS83" s="111"/>
      <c r="PT83" s="111"/>
      <c r="PU83" s="111"/>
      <c r="PV83" s="111"/>
      <c r="PW83" s="111"/>
      <c r="PX83" s="111"/>
      <c r="PY83" s="111"/>
      <c r="PZ83" s="111"/>
      <c r="QA83" s="111"/>
      <c r="QB83" s="111"/>
      <c r="QC83" s="111"/>
      <c r="QD83" s="111"/>
      <c r="QE83" s="111"/>
      <c r="QF83" s="111"/>
      <c r="QG83" s="111"/>
      <c r="QH83" s="111"/>
      <c r="QI83" s="111"/>
      <c r="QJ83" s="111"/>
      <c r="QK83" s="111"/>
      <c r="QL83" s="111"/>
      <c r="QM83" s="111"/>
      <c r="QN83" s="111"/>
      <c r="QO83" s="111"/>
      <c r="QP83" s="111"/>
      <c r="QQ83" s="111"/>
      <c r="QR83" s="111"/>
      <c r="QS83" s="111"/>
      <c r="QT83" s="111"/>
      <c r="QU83" s="111"/>
      <c r="QV83" s="111"/>
      <c r="QW83" s="111"/>
      <c r="QX83" s="111"/>
      <c r="QY83" s="111"/>
      <c r="QZ83" s="111"/>
      <c r="RA83" s="111"/>
      <c r="RB83" s="111"/>
      <c r="RC83" s="111"/>
      <c r="RD83" s="111"/>
      <c r="RE83" s="111"/>
      <c r="RF83" s="111"/>
      <c r="RG83" s="111"/>
      <c r="RH83" s="111"/>
      <c r="RI83" s="111"/>
      <c r="RJ83" s="111"/>
      <c r="RK83" s="111"/>
      <c r="RL83" s="111"/>
      <c r="RM83" s="111"/>
      <c r="RN83" s="111"/>
      <c r="RO83" s="111"/>
      <c r="RP83" s="111"/>
      <c r="RQ83" s="111"/>
      <c r="RR83" s="111"/>
      <c r="RS83" s="111"/>
      <c r="RT83" s="111"/>
      <c r="RU83" s="111"/>
      <c r="RV83" s="111"/>
      <c r="RW83" s="111"/>
      <c r="RX83" s="111"/>
      <c r="RY83" s="111"/>
      <c r="RZ83" s="111"/>
      <c r="SA83" s="111"/>
      <c r="SB83" s="111"/>
      <c r="SC83" s="111"/>
      <c r="SD83" s="111"/>
      <c r="SE83" s="111"/>
      <c r="SF83" s="111"/>
      <c r="SG83" s="111"/>
      <c r="SH83" s="111"/>
      <c r="SI83" s="111"/>
      <c r="SJ83" s="111"/>
      <c r="SK83" s="111"/>
      <c r="SL83" s="111"/>
      <c r="SM83" s="111"/>
      <c r="SN83" s="111"/>
      <c r="SO83" s="111"/>
      <c r="SP83" s="111"/>
      <c r="SQ83" s="111"/>
      <c r="SR83" s="111"/>
      <c r="SS83" s="111"/>
      <c r="ST83" s="111"/>
      <c r="SU83" s="111"/>
      <c r="SV83" s="111"/>
      <c r="SW83" s="111"/>
      <c r="SX83" s="111"/>
      <c r="SY83" s="111"/>
      <c r="SZ83" s="111"/>
      <c r="TA83" s="111"/>
      <c r="TB83" s="111"/>
      <c r="TC83" s="111"/>
      <c r="TD83" s="111"/>
      <c r="TE83" s="111"/>
      <c r="TF83" s="111"/>
      <c r="TG83" s="111"/>
      <c r="TH83" s="111"/>
      <c r="TI83" s="111"/>
      <c r="TJ83" s="111"/>
      <c r="TK83" s="111"/>
      <c r="TL83" s="111"/>
      <c r="TM83" s="111"/>
      <c r="TN83" s="111"/>
      <c r="TO83" s="111"/>
      <c r="TP83" s="111"/>
      <c r="TQ83" s="111"/>
      <c r="TR83" s="111"/>
      <c r="TS83" s="111"/>
      <c r="TT83" s="111"/>
      <c r="TU83" s="111"/>
      <c r="TV83" s="111"/>
      <c r="TW83" s="111"/>
      <c r="TX83" s="111"/>
      <c r="TY83" s="111"/>
      <c r="TZ83" s="111"/>
      <c r="UA83" s="111"/>
      <c r="UB83" s="111"/>
      <c r="UC83" s="111"/>
      <c r="UD83" s="111"/>
      <c r="UE83" s="111"/>
      <c r="UF83" s="111"/>
      <c r="UG83" s="111"/>
      <c r="UH83" s="111"/>
      <c r="UI83" s="111"/>
      <c r="UJ83" s="111"/>
      <c r="UK83" s="111"/>
      <c r="UL83" s="111"/>
      <c r="UM83" s="111"/>
      <c r="UN83" s="111"/>
      <c r="UO83" s="111"/>
      <c r="UP83" s="111"/>
      <c r="UQ83" s="111"/>
      <c r="UR83" s="111"/>
      <c r="US83" s="111"/>
      <c r="UT83" s="111"/>
      <c r="UU83" s="111"/>
      <c r="UV83" s="111"/>
      <c r="UW83" s="111"/>
      <c r="UX83" s="111"/>
      <c r="UY83" s="111"/>
      <c r="UZ83" s="111"/>
      <c r="VA83" s="111"/>
      <c r="VB83" s="111"/>
      <c r="VC83" s="111"/>
      <c r="VD83" s="111"/>
      <c r="VE83" s="111"/>
      <c r="VF83" s="111"/>
      <c r="VG83" s="111"/>
      <c r="VH83" s="111"/>
      <c r="VI83" s="111"/>
      <c r="VJ83" s="111"/>
      <c r="VK83" s="111"/>
      <c r="VL83" s="111"/>
      <c r="VM83" s="111"/>
      <c r="VN83" s="111"/>
      <c r="VO83" s="111"/>
      <c r="VP83" s="111"/>
      <c r="VQ83" s="111"/>
      <c r="VR83" s="111"/>
      <c r="VS83" s="111"/>
      <c r="VT83" s="111"/>
      <c r="VU83" s="111"/>
      <c r="VV83" s="111"/>
      <c r="VW83" s="111"/>
      <c r="VX83" s="111"/>
      <c r="VY83" s="111"/>
      <c r="VZ83" s="111"/>
      <c r="WA83" s="111"/>
      <c r="WB83" s="111"/>
      <c r="WC83" s="111"/>
      <c r="WD83" s="111"/>
      <c r="WE83" s="111"/>
      <c r="WF83" s="111"/>
      <c r="WG83" s="111"/>
      <c r="WH83" s="111"/>
      <c r="WI83" s="111"/>
      <c r="WJ83" s="111"/>
      <c r="WK83" s="111"/>
      <c r="WL83" s="111"/>
      <c r="WM83" s="111"/>
      <c r="WN83" s="111"/>
      <c r="WO83" s="111"/>
      <c r="WP83" s="111"/>
      <c r="WQ83" s="111"/>
      <c r="WR83" s="111"/>
      <c r="WS83" s="111"/>
      <c r="WT83" s="111"/>
      <c r="WU83" s="111"/>
      <c r="WV83" s="111"/>
      <c r="WW83" s="111"/>
      <c r="WX83" s="111"/>
      <c r="WY83" s="111"/>
      <c r="WZ83" s="111"/>
      <c r="XA83" s="111"/>
      <c r="XB83" s="111"/>
      <c r="XC83" s="111"/>
      <c r="XD83" s="111"/>
      <c r="XE83" s="111"/>
      <c r="XF83" s="111"/>
      <c r="XG83" s="111"/>
      <c r="XH83" s="111"/>
      <c r="XI83" s="111"/>
      <c r="XJ83" s="111"/>
      <c r="XK83" s="111"/>
      <c r="XL83" s="111"/>
      <c r="XM83" s="111"/>
      <c r="XN83" s="111"/>
      <c r="XO83" s="111"/>
      <c r="XP83" s="111"/>
      <c r="XQ83" s="111"/>
      <c r="XR83" s="111"/>
      <c r="XS83" s="111"/>
      <c r="XT83" s="111"/>
      <c r="XU83" s="111"/>
      <c r="XV83" s="111"/>
      <c r="XW83" s="111"/>
      <c r="XX83" s="111"/>
      <c r="XY83" s="111"/>
      <c r="XZ83" s="111"/>
      <c r="YA83" s="111"/>
      <c r="YB83" s="111"/>
      <c r="YC83" s="111"/>
      <c r="YD83" s="111"/>
      <c r="YE83" s="111"/>
      <c r="YF83" s="111"/>
      <c r="YG83" s="111"/>
      <c r="YH83" s="111"/>
      <c r="YI83" s="111"/>
      <c r="YJ83" s="111"/>
      <c r="YK83" s="111"/>
      <c r="YL83" s="111"/>
      <c r="YM83" s="111"/>
      <c r="YN83" s="111"/>
      <c r="YO83" s="111"/>
      <c r="YP83" s="111"/>
      <c r="YQ83" s="111"/>
      <c r="YR83" s="111"/>
      <c r="YS83" s="111"/>
      <c r="YT83" s="111"/>
      <c r="YU83" s="111"/>
      <c r="YV83" s="111"/>
      <c r="YW83" s="111"/>
      <c r="YX83" s="111"/>
      <c r="YY83" s="111"/>
      <c r="YZ83" s="111"/>
      <c r="ZA83" s="111"/>
      <c r="ZB83" s="111"/>
      <c r="ZC83" s="111"/>
      <c r="ZD83" s="111"/>
      <c r="ZE83" s="111"/>
      <c r="ZF83" s="111"/>
      <c r="ZG83" s="111"/>
      <c r="ZH83" s="111"/>
      <c r="ZI83" s="111"/>
      <c r="ZJ83" s="111"/>
      <c r="ZK83" s="111"/>
      <c r="ZL83" s="111"/>
      <c r="ZM83" s="111"/>
      <c r="ZN83" s="111"/>
      <c r="ZO83" s="111"/>
      <c r="ZP83" s="111"/>
      <c r="ZQ83" s="111"/>
      <c r="ZR83" s="111"/>
      <c r="ZS83" s="111"/>
      <c r="ZT83" s="111"/>
      <c r="ZU83" s="111"/>
      <c r="ZV83" s="111"/>
      <c r="ZW83" s="111"/>
      <c r="ZX83" s="111"/>
      <c r="ZY83" s="111"/>
      <c r="ZZ83" s="111"/>
      <c r="AAA83" s="111"/>
      <c r="AAB83" s="111"/>
      <c r="AAC83" s="111"/>
      <c r="AAD83" s="111"/>
      <c r="AAE83" s="111"/>
      <c r="AAF83" s="111"/>
      <c r="AAG83" s="111"/>
      <c r="AAH83" s="111"/>
      <c r="AAI83" s="111"/>
      <c r="AAJ83" s="111"/>
      <c r="AAK83" s="111"/>
      <c r="AAL83" s="111"/>
      <c r="AAM83" s="111"/>
      <c r="AAN83" s="111"/>
      <c r="AAO83" s="111"/>
      <c r="AAP83" s="111"/>
      <c r="AAQ83" s="111"/>
      <c r="AAR83" s="111"/>
      <c r="AAS83" s="111"/>
      <c r="AAT83" s="111"/>
      <c r="AAU83" s="111"/>
      <c r="AAV83" s="111"/>
      <c r="AAW83" s="111"/>
      <c r="AAX83" s="111"/>
      <c r="AAY83" s="111"/>
      <c r="AAZ83" s="111"/>
      <c r="ABA83" s="111"/>
      <c r="ABB83" s="111"/>
      <c r="ABC83" s="111"/>
      <c r="ABD83" s="111"/>
      <c r="ABE83" s="111"/>
      <c r="ABF83" s="111"/>
      <c r="ABG83" s="111"/>
      <c r="ABH83" s="111"/>
      <c r="ABI83" s="111"/>
      <c r="ABJ83" s="111"/>
      <c r="ABK83" s="111"/>
      <c r="ABL83" s="111"/>
      <c r="ABM83" s="111"/>
      <c r="ABN83" s="111"/>
      <c r="ABO83" s="111"/>
      <c r="ABP83" s="111"/>
      <c r="ABQ83" s="111"/>
      <c r="ABR83" s="111"/>
      <c r="ABS83" s="111"/>
      <c r="ABT83" s="111"/>
      <c r="ABU83" s="111"/>
      <c r="ABV83" s="111"/>
      <c r="ABW83" s="111"/>
      <c r="ABX83" s="111"/>
      <c r="ABY83" s="111"/>
      <c r="ABZ83" s="111"/>
      <c r="ACA83" s="111"/>
      <c r="ACB83" s="111"/>
      <c r="ACC83" s="111"/>
      <c r="ACD83" s="111"/>
      <c r="ACE83" s="111"/>
      <c r="ACF83" s="111"/>
      <c r="ACG83" s="111"/>
      <c r="ACH83" s="111"/>
      <c r="ACI83" s="111"/>
      <c r="ACJ83" s="111"/>
      <c r="ACK83" s="111"/>
      <c r="ACL83" s="111"/>
      <c r="ACM83" s="111"/>
      <c r="ACN83" s="111"/>
      <c r="ACO83" s="111"/>
      <c r="ACP83" s="111"/>
      <c r="ACQ83" s="111"/>
      <c r="ACR83" s="111"/>
      <c r="ACS83" s="111"/>
      <c r="ACT83" s="111"/>
      <c r="ACU83" s="111"/>
      <c r="ACV83" s="111"/>
      <c r="ACW83" s="111"/>
      <c r="ACX83" s="111"/>
      <c r="ACY83" s="111"/>
      <c r="ACZ83" s="111"/>
      <c r="ADA83" s="111"/>
      <c r="ADB83" s="111"/>
      <c r="ADC83" s="111"/>
      <c r="ADD83" s="111"/>
      <c r="ADE83" s="111"/>
      <c r="ADF83" s="111"/>
      <c r="ADG83" s="111"/>
      <c r="ADH83" s="111"/>
      <c r="ADI83" s="111"/>
      <c r="ADJ83" s="111"/>
      <c r="ADK83" s="111"/>
      <c r="ADL83" s="111"/>
      <c r="ADM83" s="111"/>
      <c r="ADN83" s="111"/>
      <c r="ADO83" s="111"/>
      <c r="ADP83" s="111"/>
      <c r="ADQ83" s="111"/>
      <c r="ADR83" s="111"/>
      <c r="ADS83" s="111"/>
      <c r="ADT83" s="111"/>
      <c r="ADU83" s="111"/>
      <c r="ADV83" s="111"/>
      <c r="ADW83" s="111"/>
      <c r="ADX83" s="111"/>
      <c r="ADY83" s="111"/>
      <c r="ADZ83" s="111"/>
      <c r="AEA83" s="111"/>
      <c r="AEB83" s="111"/>
      <c r="AEC83" s="111"/>
      <c r="AED83" s="111"/>
      <c r="AEE83" s="111"/>
      <c r="AEF83" s="111"/>
      <c r="AEG83" s="111"/>
      <c r="AEH83" s="111"/>
      <c r="AEI83" s="111"/>
      <c r="AEJ83" s="111"/>
      <c r="AEK83" s="111"/>
      <c r="AEL83" s="111"/>
      <c r="AEM83" s="111"/>
      <c r="AEN83" s="111"/>
      <c r="AEO83" s="111"/>
      <c r="AEP83" s="111"/>
      <c r="AEQ83" s="111"/>
      <c r="AER83" s="111"/>
      <c r="AES83" s="111"/>
      <c r="AET83" s="111"/>
      <c r="AEU83" s="111"/>
      <c r="AEV83" s="111"/>
      <c r="AEW83" s="111"/>
      <c r="AEX83" s="111"/>
      <c r="AEY83" s="111"/>
      <c r="AEZ83" s="111"/>
      <c r="AFA83" s="111"/>
      <c r="AFB83" s="111"/>
      <c r="AFC83" s="111"/>
      <c r="AFD83" s="111"/>
      <c r="AFE83" s="111"/>
      <c r="AFF83" s="111"/>
      <c r="AFG83" s="111"/>
      <c r="AFH83" s="111"/>
      <c r="AFI83" s="111"/>
      <c r="AFJ83" s="111"/>
      <c r="AFK83" s="111"/>
      <c r="AFL83" s="111"/>
      <c r="AFM83" s="111"/>
      <c r="AFN83" s="111"/>
      <c r="AFO83" s="111"/>
      <c r="AFP83" s="111"/>
      <c r="AFQ83" s="111"/>
      <c r="AFR83" s="111"/>
      <c r="AFS83" s="111"/>
      <c r="AFT83" s="111"/>
      <c r="AFU83" s="111"/>
      <c r="AFV83" s="111"/>
      <c r="AFW83" s="111"/>
      <c r="AFX83" s="111"/>
      <c r="AFY83" s="111"/>
      <c r="AFZ83" s="111"/>
      <c r="AGA83" s="111"/>
      <c r="AGB83" s="111"/>
      <c r="AGC83" s="111"/>
      <c r="AGD83" s="111"/>
      <c r="AGE83" s="111"/>
      <c r="AGF83" s="111"/>
      <c r="AGG83" s="111"/>
      <c r="AGH83" s="111"/>
      <c r="AGI83" s="111"/>
      <c r="AGJ83" s="111"/>
      <c r="AGK83" s="111"/>
      <c r="AGL83" s="111"/>
      <c r="AGM83" s="111"/>
      <c r="AGN83" s="111"/>
      <c r="AGO83" s="111"/>
      <c r="AGP83" s="111"/>
      <c r="AGQ83" s="111"/>
      <c r="AGR83" s="111"/>
      <c r="AGS83" s="111"/>
      <c r="AGT83" s="111"/>
      <c r="AGU83" s="111"/>
      <c r="AGV83" s="111"/>
      <c r="AGW83" s="111"/>
      <c r="AGX83" s="111"/>
      <c r="AGY83" s="111"/>
      <c r="AGZ83" s="111"/>
      <c r="AHA83" s="111"/>
      <c r="AHB83" s="111"/>
      <c r="AHC83" s="111"/>
      <c r="AHD83" s="111"/>
      <c r="AHE83" s="111"/>
      <c r="AHF83" s="111"/>
      <c r="AHG83" s="111"/>
      <c r="AHH83" s="111"/>
      <c r="AHI83" s="111"/>
      <c r="AHJ83" s="111"/>
      <c r="AHK83" s="111"/>
      <c r="AHL83" s="111"/>
      <c r="AHM83" s="111"/>
      <c r="AHN83" s="111"/>
      <c r="AHO83" s="111"/>
      <c r="AHP83" s="111"/>
      <c r="AHQ83" s="111"/>
      <c r="AHR83" s="111"/>
      <c r="AHS83" s="111"/>
      <c r="AHT83" s="111"/>
      <c r="AHU83" s="111"/>
      <c r="AHV83" s="111"/>
      <c r="AHW83" s="111"/>
      <c r="AHX83" s="111"/>
      <c r="AHY83" s="111"/>
      <c r="AHZ83" s="111"/>
      <c r="AIA83" s="111"/>
      <c r="AIB83" s="111"/>
      <c r="AIC83" s="111"/>
      <c r="AID83" s="111"/>
      <c r="AIE83" s="111"/>
      <c r="AIF83" s="111"/>
      <c r="AIG83" s="111"/>
      <c r="AIH83" s="111"/>
      <c r="AII83" s="111"/>
      <c r="AIJ83" s="111"/>
      <c r="AIK83" s="111"/>
      <c r="AIL83" s="111"/>
      <c r="AIM83" s="111"/>
      <c r="AIN83" s="111"/>
      <c r="AIO83" s="111"/>
      <c r="AIP83" s="111"/>
      <c r="AIQ83" s="111"/>
      <c r="AIR83" s="111"/>
      <c r="AIS83" s="111"/>
      <c r="AIT83" s="111"/>
      <c r="AIU83" s="111"/>
      <c r="AIV83" s="111"/>
      <c r="AIW83" s="111"/>
      <c r="AIX83" s="111"/>
      <c r="AIY83" s="111"/>
      <c r="AIZ83" s="111"/>
      <c r="AJA83" s="111"/>
      <c r="AJB83" s="111"/>
      <c r="AJC83" s="111"/>
      <c r="AJD83" s="111"/>
      <c r="AJE83" s="111"/>
      <c r="AJF83" s="111"/>
      <c r="AJG83" s="111"/>
      <c r="AJH83" s="111"/>
      <c r="AJI83" s="111"/>
      <c r="AJJ83" s="111"/>
      <c r="AJK83" s="111"/>
      <c r="AJL83" s="111"/>
      <c r="AJM83" s="111"/>
      <c r="AJN83" s="111"/>
      <c r="AJO83" s="111"/>
      <c r="AJP83" s="111"/>
      <c r="AJQ83" s="111"/>
      <c r="AJR83" s="111"/>
      <c r="AJS83" s="111"/>
      <c r="AJT83" s="111"/>
      <c r="AJU83" s="111"/>
      <c r="AJV83" s="111"/>
      <c r="AJW83" s="111"/>
      <c r="AJX83" s="111"/>
      <c r="AJY83" s="111"/>
      <c r="AJZ83" s="111"/>
      <c r="AKA83" s="111"/>
      <c r="AKB83" s="111"/>
      <c r="AKC83" s="111"/>
      <c r="AKD83" s="111"/>
      <c r="AKE83" s="111"/>
      <c r="AKF83" s="111"/>
      <c r="AKG83" s="111"/>
      <c r="AKH83" s="111"/>
      <c r="AKI83" s="111"/>
      <c r="AKJ83" s="111"/>
      <c r="AKK83" s="111"/>
      <c r="AKL83" s="111"/>
      <c r="AKM83" s="111"/>
      <c r="AKN83" s="111"/>
      <c r="AKO83" s="111"/>
      <c r="AKP83" s="111"/>
      <c r="AKQ83" s="111"/>
      <c r="AKR83" s="111"/>
      <c r="AKS83" s="111"/>
      <c r="AKT83" s="111"/>
      <c r="AKU83" s="111"/>
      <c r="AKV83" s="111"/>
      <c r="AKW83" s="111"/>
      <c r="AKX83" s="111"/>
      <c r="AKY83" s="111"/>
      <c r="AKZ83" s="111"/>
      <c r="ALA83" s="111"/>
      <c r="ALB83" s="111"/>
      <c r="ALC83" s="111"/>
      <c r="ALD83" s="111"/>
      <c r="ALE83" s="111"/>
      <c r="ALF83" s="111"/>
      <c r="ALG83" s="111"/>
      <c r="ALH83" s="111"/>
      <c r="ALI83" s="111"/>
      <c r="ALJ83" s="111"/>
      <c r="ALK83" s="111"/>
      <c r="ALL83" s="111"/>
      <c r="ALM83" s="111"/>
      <c r="ALN83" s="111"/>
      <c r="ALO83" s="111"/>
      <c r="ALP83" s="111"/>
      <c r="ALQ83" s="111"/>
      <c r="ALR83" s="111"/>
      <c r="ALS83" s="111"/>
      <c r="ALT83" s="111"/>
      <c r="ALU83" s="111"/>
      <c r="ALV83" s="111"/>
      <c r="ALW83" s="111"/>
      <c r="ALX83" s="111"/>
      <c r="ALY83" s="111"/>
      <c r="ALZ83" s="111"/>
      <c r="AMA83" s="111"/>
      <c r="AMB83" s="111"/>
      <c r="AMC83" s="111"/>
      <c r="AMD83" s="111"/>
      <c r="AME83" s="111"/>
      <c r="AMF83" s="111"/>
      <c r="AMG83" s="111"/>
      <c r="AMH83" s="111"/>
      <c r="AMI83" s="111"/>
      <c r="AMJ83" s="111"/>
      <c r="AMK83" s="111"/>
      <c r="AML83" s="111"/>
      <c r="AMM83" s="111"/>
      <c r="AMN83" s="111"/>
      <c r="AMO83" s="111"/>
      <c r="AMP83" s="111"/>
      <c r="AMQ83" s="111"/>
      <c r="AMR83" s="111"/>
      <c r="AMS83" s="111"/>
      <c r="AMT83" s="111"/>
      <c r="AMU83" s="111"/>
      <c r="AMV83" s="111"/>
      <c r="AMW83" s="111"/>
      <c r="AMX83" s="111"/>
      <c r="AMY83" s="111"/>
      <c r="AMZ83" s="111"/>
      <c r="ANA83" s="111"/>
      <c r="ANB83" s="111"/>
      <c r="ANC83" s="111"/>
      <c r="AND83" s="111"/>
      <c r="ANE83" s="111"/>
      <c r="ANF83" s="111"/>
      <c r="ANG83" s="111"/>
      <c r="ANH83" s="111"/>
      <c r="ANI83" s="111"/>
      <c r="ANJ83" s="111"/>
      <c r="ANK83" s="111"/>
      <c r="ANL83" s="111"/>
      <c r="ANM83" s="111"/>
      <c r="ANN83" s="111"/>
      <c r="ANO83" s="111"/>
      <c r="ANP83" s="111"/>
      <c r="ANQ83" s="111"/>
      <c r="ANR83" s="111"/>
      <c r="ANS83" s="111"/>
      <c r="ANT83" s="111"/>
      <c r="ANU83" s="111"/>
      <c r="ANV83" s="111"/>
      <c r="ANW83" s="111"/>
      <c r="ANX83" s="111"/>
      <c r="ANY83" s="111"/>
      <c r="ANZ83" s="111"/>
      <c r="AOA83" s="111"/>
      <c r="AOB83" s="111"/>
      <c r="AOC83" s="111"/>
      <c r="AOD83" s="111"/>
      <c r="AOE83" s="111"/>
      <c r="AOF83" s="111"/>
      <c r="AOG83" s="111"/>
      <c r="AOH83" s="111"/>
      <c r="AOI83" s="111"/>
      <c r="AOJ83" s="111"/>
      <c r="AOK83" s="111"/>
      <c r="AOL83" s="111"/>
      <c r="AOM83" s="111"/>
      <c r="AON83" s="111"/>
      <c r="AOO83" s="111"/>
      <c r="AOP83" s="111"/>
      <c r="AOQ83" s="111"/>
      <c r="AOR83" s="111"/>
      <c r="AOS83" s="111"/>
      <c r="AOT83" s="111"/>
      <c r="AOU83" s="111"/>
      <c r="AOV83" s="111"/>
      <c r="AOW83" s="111"/>
      <c r="AOX83" s="111"/>
      <c r="AOY83" s="111"/>
      <c r="AOZ83" s="111"/>
      <c r="APA83" s="111"/>
      <c r="APB83" s="111"/>
      <c r="APC83" s="111"/>
      <c r="APD83" s="111"/>
      <c r="APE83" s="111"/>
      <c r="APF83" s="111"/>
      <c r="APG83" s="111"/>
      <c r="APH83" s="111"/>
      <c r="API83" s="111"/>
      <c r="APJ83" s="111"/>
      <c r="APK83" s="111"/>
      <c r="APL83" s="111"/>
      <c r="APM83" s="111"/>
      <c r="APN83" s="111"/>
      <c r="APO83" s="111"/>
      <c r="APP83" s="111"/>
      <c r="APQ83" s="111"/>
      <c r="APR83" s="111"/>
      <c r="APS83" s="111"/>
      <c r="APT83" s="111"/>
      <c r="APU83" s="111"/>
      <c r="APV83" s="111"/>
      <c r="APW83" s="111"/>
      <c r="APX83" s="111"/>
      <c r="APY83" s="111"/>
      <c r="APZ83" s="111"/>
      <c r="AQA83" s="111"/>
      <c r="AQB83" s="111"/>
      <c r="AQC83" s="111"/>
      <c r="AQD83" s="111"/>
      <c r="AQE83" s="111"/>
      <c r="AQF83" s="111"/>
      <c r="AQG83" s="111"/>
      <c r="AQH83" s="111"/>
      <c r="AQI83" s="111"/>
      <c r="AQJ83" s="111"/>
      <c r="AQK83" s="111"/>
      <c r="AQL83" s="111"/>
      <c r="AQM83" s="111"/>
      <c r="AQN83" s="111"/>
      <c r="AQO83" s="111"/>
      <c r="AQP83" s="111"/>
      <c r="AQQ83" s="111"/>
      <c r="AQR83" s="111"/>
      <c r="AQS83" s="111"/>
      <c r="AQT83" s="111"/>
      <c r="AQU83" s="111"/>
      <c r="AQV83" s="111"/>
      <c r="AQW83" s="111"/>
      <c r="AQX83" s="111"/>
      <c r="AQY83" s="111"/>
      <c r="AQZ83" s="111"/>
      <c r="ARA83" s="111"/>
      <c r="ARB83" s="111"/>
      <c r="ARC83" s="111"/>
      <c r="ARD83" s="111"/>
      <c r="ARE83" s="111"/>
      <c r="ARF83" s="111"/>
      <c r="ARG83" s="111"/>
      <c r="ARH83" s="111"/>
      <c r="ARI83" s="111"/>
      <c r="ARJ83" s="111"/>
      <c r="ARK83" s="111"/>
      <c r="ARL83" s="111"/>
      <c r="ARM83" s="111"/>
      <c r="ARN83" s="111"/>
      <c r="ARO83" s="111"/>
      <c r="ARP83" s="111"/>
      <c r="ARQ83" s="111"/>
      <c r="ARR83" s="111"/>
      <c r="ARS83" s="111"/>
      <c r="ART83" s="111"/>
      <c r="ARU83" s="111"/>
      <c r="ARV83" s="111"/>
      <c r="ARW83" s="111"/>
      <c r="ARX83" s="111"/>
      <c r="ARY83" s="111"/>
      <c r="ARZ83" s="111"/>
      <c r="ASA83" s="111"/>
      <c r="ASB83" s="111"/>
      <c r="ASC83" s="111"/>
      <c r="ASD83" s="111"/>
      <c r="ASE83" s="111"/>
      <c r="ASF83" s="111"/>
      <c r="ASG83" s="111"/>
      <c r="ASH83" s="111"/>
      <c r="ASI83" s="111"/>
      <c r="ASJ83" s="111"/>
      <c r="ASK83" s="111"/>
      <c r="ASL83" s="111"/>
      <c r="ASM83" s="111"/>
      <c r="ASN83" s="111"/>
      <c r="ASO83" s="111"/>
      <c r="ASP83" s="111"/>
      <c r="ASQ83" s="111"/>
      <c r="ASR83" s="111"/>
      <c r="ASS83" s="111"/>
      <c r="AST83" s="111"/>
      <c r="ASU83" s="111"/>
      <c r="ASV83" s="111"/>
      <c r="ASW83" s="111"/>
      <c r="ASX83" s="111"/>
      <c r="ASY83" s="111"/>
      <c r="ASZ83" s="111"/>
      <c r="ATA83" s="111"/>
      <c r="ATB83" s="111"/>
      <c r="ATC83" s="111"/>
      <c r="ATD83" s="111"/>
      <c r="ATE83" s="111"/>
      <c r="ATF83" s="111"/>
      <c r="ATG83" s="111"/>
      <c r="ATH83" s="111"/>
      <c r="ATI83" s="111"/>
      <c r="ATJ83" s="111"/>
      <c r="ATK83" s="111"/>
      <c r="ATL83" s="111"/>
      <c r="ATM83" s="111"/>
      <c r="ATN83" s="111"/>
      <c r="ATO83" s="111"/>
      <c r="ATP83" s="111"/>
      <c r="ATQ83" s="111"/>
      <c r="ATR83" s="111"/>
      <c r="ATS83" s="111"/>
      <c r="ATT83" s="111"/>
      <c r="ATU83" s="111"/>
      <c r="ATV83" s="111"/>
      <c r="ATW83" s="111"/>
      <c r="ATX83" s="111"/>
      <c r="ATY83" s="111"/>
      <c r="ATZ83" s="111"/>
      <c r="AUA83" s="111"/>
      <c r="AUB83" s="111"/>
      <c r="AUC83" s="111"/>
      <c r="AUD83" s="111"/>
      <c r="AUE83" s="111"/>
      <c r="AUF83" s="111"/>
      <c r="AUG83" s="111"/>
      <c r="AUH83" s="111"/>
      <c r="AUI83" s="111"/>
      <c r="AUJ83" s="111"/>
      <c r="AUK83" s="111"/>
      <c r="AUL83" s="111"/>
      <c r="AUM83" s="111"/>
      <c r="AUN83" s="111"/>
      <c r="AUO83" s="111"/>
      <c r="AUP83" s="111"/>
      <c r="AUQ83" s="111"/>
      <c r="AUR83" s="111"/>
      <c r="AUS83" s="111"/>
      <c r="AUT83" s="111"/>
      <c r="AUU83" s="111"/>
      <c r="AUV83" s="111"/>
      <c r="AUW83" s="111"/>
      <c r="AUX83" s="111"/>
      <c r="AUY83" s="111"/>
      <c r="AUZ83" s="111"/>
      <c r="AVA83" s="111"/>
      <c r="AVB83" s="111"/>
      <c r="AVC83" s="111"/>
      <c r="AVD83" s="111"/>
      <c r="AVE83" s="111"/>
      <c r="AVF83" s="111"/>
      <c r="AVG83" s="111"/>
      <c r="AVH83" s="111"/>
      <c r="AVI83" s="111"/>
      <c r="AVJ83" s="111"/>
      <c r="AVK83" s="111"/>
      <c r="AVL83" s="111"/>
      <c r="AVM83" s="111"/>
      <c r="AVN83" s="111"/>
      <c r="AVO83" s="111"/>
      <c r="AVP83" s="111"/>
      <c r="AVQ83" s="111"/>
      <c r="AVR83" s="111"/>
      <c r="AVS83" s="111"/>
      <c r="AVT83" s="111"/>
      <c r="AVU83" s="111"/>
      <c r="AVV83" s="111"/>
      <c r="AVW83" s="111"/>
      <c r="AVX83" s="111"/>
      <c r="AVY83" s="111"/>
      <c r="AVZ83" s="111"/>
      <c r="AWA83" s="111"/>
      <c r="AWB83" s="111"/>
      <c r="AWC83" s="111"/>
      <c r="AWD83" s="111"/>
      <c r="AWE83" s="111"/>
      <c r="AWF83" s="111"/>
      <c r="AWG83" s="111"/>
      <c r="AWH83" s="111"/>
      <c r="AWI83" s="111"/>
      <c r="AWJ83" s="111"/>
      <c r="AWK83" s="111"/>
      <c r="AWL83" s="111"/>
      <c r="AWM83" s="111"/>
      <c r="AWN83" s="111"/>
      <c r="AWO83" s="111"/>
      <c r="AWP83" s="111"/>
      <c r="AWQ83" s="111"/>
      <c r="AWR83" s="111"/>
      <c r="AWS83" s="111"/>
      <c r="AWT83" s="111"/>
      <c r="AWU83" s="111"/>
      <c r="AWV83" s="111"/>
      <c r="AWW83" s="111"/>
      <c r="AWX83" s="111"/>
      <c r="AWY83" s="111"/>
      <c r="AWZ83" s="111"/>
      <c r="AXA83" s="111"/>
      <c r="AXB83" s="111"/>
      <c r="AXC83" s="111"/>
      <c r="AXD83" s="111"/>
      <c r="AXE83" s="111"/>
      <c r="AXF83" s="111"/>
      <c r="AXG83" s="111"/>
      <c r="AXH83" s="111"/>
      <c r="AXI83" s="111"/>
      <c r="AXJ83" s="111"/>
      <c r="AXK83" s="111"/>
      <c r="AXL83" s="111"/>
      <c r="AXM83" s="111"/>
      <c r="AXN83" s="111"/>
      <c r="AXO83" s="111"/>
      <c r="AXP83" s="111"/>
      <c r="AXQ83" s="111"/>
      <c r="AXR83" s="111"/>
      <c r="AXS83" s="111"/>
      <c r="AXT83" s="111"/>
      <c r="AXU83" s="111"/>
      <c r="AXV83" s="111"/>
      <c r="AXW83" s="111"/>
      <c r="AXX83" s="111"/>
      <c r="AXY83" s="111"/>
      <c r="AXZ83" s="111"/>
      <c r="AYA83" s="111"/>
      <c r="AYB83" s="111"/>
      <c r="AYC83" s="111"/>
      <c r="AYD83" s="111"/>
      <c r="AYE83" s="111"/>
      <c r="AYF83" s="111"/>
      <c r="AYG83" s="111"/>
      <c r="AYH83" s="111"/>
      <c r="AYI83" s="111"/>
      <c r="AYJ83" s="111"/>
      <c r="AYK83" s="111"/>
      <c r="AYL83" s="111"/>
      <c r="AYM83" s="111"/>
      <c r="AYN83" s="111"/>
      <c r="AYO83" s="111"/>
      <c r="AYP83" s="111"/>
      <c r="AYQ83" s="111"/>
      <c r="AYR83" s="111"/>
      <c r="AYS83" s="111"/>
      <c r="AYT83" s="111"/>
      <c r="AYU83" s="111"/>
      <c r="AYV83" s="111"/>
      <c r="AYW83" s="111"/>
      <c r="AYX83" s="111"/>
      <c r="AYY83" s="111"/>
      <c r="AYZ83" s="111"/>
      <c r="AZA83" s="111"/>
      <c r="AZB83" s="111"/>
      <c r="AZC83" s="111"/>
      <c r="AZD83" s="111"/>
      <c r="AZE83" s="111"/>
      <c r="AZF83" s="111"/>
      <c r="AZG83" s="111"/>
      <c r="AZH83" s="111"/>
      <c r="AZI83" s="111"/>
      <c r="AZJ83" s="111"/>
      <c r="AZK83" s="111"/>
      <c r="AZL83" s="111"/>
      <c r="AZM83" s="111"/>
      <c r="AZN83" s="111"/>
      <c r="AZO83" s="111"/>
      <c r="AZP83" s="111"/>
      <c r="AZQ83" s="111"/>
      <c r="AZR83" s="111"/>
      <c r="AZS83" s="111"/>
      <c r="AZT83" s="111"/>
      <c r="AZU83" s="111"/>
      <c r="AZV83" s="111"/>
      <c r="AZW83" s="111"/>
      <c r="AZX83" s="111"/>
      <c r="AZY83" s="111"/>
      <c r="AZZ83" s="111"/>
      <c r="BAA83" s="111"/>
      <c r="BAB83" s="111"/>
      <c r="BAC83" s="111"/>
      <c r="BAD83" s="111"/>
      <c r="BAE83" s="111"/>
      <c r="BAF83" s="111"/>
      <c r="BAG83" s="111"/>
      <c r="BAH83" s="111"/>
      <c r="BAI83" s="111"/>
      <c r="BAJ83" s="111"/>
      <c r="BAK83" s="111"/>
      <c r="BAL83" s="111"/>
      <c r="BAM83" s="111"/>
      <c r="BAN83" s="111"/>
      <c r="BAO83" s="111"/>
      <c r="BAP83" s="111"/>
      <c r="BAQ83" s="111"/>
      <c r="BAR83" s="111"/>
      <c r="BAS83" s="111"/>
      <c r="BAT83" s="111"/>
      <c r="BAU83" s="111"/>
      <c r="BAV83" s="111"/>
      <c r="BAW83" s="111"/>
      <c r="BAX83" s="111"/>
      <c r="BAY83" s="111"/>
      <c r="BAZ83" s="111"/>
      <c r="BBA83" s="111"/>
      <c r="BBB83" s="111"/>
      <c r="BBC83" s="111"/>
      <c r="BBD83" s="111"/>
      <c r="BBE83" s="111"/>
      <c r="BBF83" s="111"/>
      <c r="BBG83" s="111"/>
      <c r="BBH83" s="111"/>
      <c r="BBI83" s="111"/>
      <c r="BBJ83" s="111"/>
      <c r="BBK83" s="111"/>
      <c r="BBL83" s="111"/>
      <c r="BBM83" s="111"/>
      <c r="BBN83" s="111"/>
      <c r="BBO83" s="111"/>
      <c r="BBP83" s="111"/>
      <c r="BBQ83" s="111"/>
      <c r="BBR83" s="111"/>
      <c r="BBS83" s="111"/>
      <c r="BBT83" s="111"/>
      <c r="BBU83" s="111"/>
      <c r="BBV83" s="111"/>
      <c r="BBW83" s="111"/>
      <c r="BBX83" s="111"/>
      <c r="BBY83" s="111"/>
      <c r="BBZ83" s="111"/>
      <c r="BCA83" s="111"/>
      <c r="BCB83" s="111"/>
      <c r="BCC83" s="111"/>
      <c r="BCD83" s="111"/>
      <c r="BCE83" s="111"/>
      <c r="BCF83" s="111"/>
      <c r="BCG83" s="111"/>
      <c r="BCH83" s="111"/>
      <c r="BCI83" s="111"/>
      <c r="BCJ83" s="111"/>
      <c r="BCK83" s="111"/>
      <c r="BCL83" s="111"/>
      <c r="BCM83" s="111"/>
      <c r="BCN83" s="111"/>
      <c r="BCO83" s="111"/>
      <c r="BCP83" s="111"/>
      <c r="BCQ83" s="111"/>
      <c r="BCR83" s="111"/>
      <c r="BCS83" s="111"/>
      <c r="BCT83" s="111"/>
      <c r="BCU83" s="111"/>
      <c r="BCV83" s="111"/>
      <c r="BCW83" s="111"/>
      <c r="BCX83" s="111"/>
      <c r="BCY83" s="111"/>
      <c r="BCZ83" s="111"/>
      <c r="BDA83" s="111"/>
      <c r="BDB83" s="111"/>
      <c r="BDC83" s="111"/>
      <c r="BDD83" s="111"/>
      <c r="BDE83" s="111"/>
      <c r="BDF83" s="111"/>
      <c r="BDG83" s="111"/>
      <c r="BDH83" s="111"/>
      <c r="BDI83" s="111"/>
      <c r="BDJ83" s="111"/>
      <c r="BDK83" s="111"/>
      <c r="BDL83" s="111"/>
      <c r="BDM83" s="111"/>
      <c r="BDN83" s="111"/>
      <c r="BDO83" s="111"/>
      <c r="BDP83" s="111"/>
      <c r="BDQ83" s="111"/>
      <c r="BDR83" s="111"/>
      <c r="BDS83" s="111"/>
      <c r="BDT83" s="111"/>
      <c r="BDU83" s="111"/>
      <c r="BDV83" s="111"/>
      <c r="BDW83" s="111"/>
      <c r="BDX83" s="111"/>
      <c r="BDY83" s="111"/>
      <c r="BDZ83" s="111"/>
      <c r="BEA83" s="111"/>
      <c r="BEB83" s="111"/>
      <c r="BEC83" s="111"/>
      <c r="BED83" s="111"/>
      <c r="BEE83" s="111"/>
      <c r="BEF83" s="111"/>
      <c r="BEG83" s="111"/>
      <c r="BEH83" s="111"/>
      <c r="BEI83" s="111"/>
      <c r="BEJ83" s="111"/>
      <c r="BEK83" s="111"/>
      <c r="BEL83" s="111"/>
      <c r="BEM83" s="111"/>
      <c r="BEN83" s="111"/>
      <c r="BEO83" s="111"/>
      <c r="BEP83" s="111"/>
      <c r="BEQ83" s="111"/>
      <c r="BER83" s="111"/>
      <c r="BES83" s="111"/>
      <c r="BET83" s="111"/>
      <c r="BEU83" s="111"/>
      <c r="BEV83" s="111"/>
      <c r="BEW83" s="111"/>
      <c r="BEX83" s="111"/>
      <c r="BEY83" s="111"/>
      <c r="BEZ83" s="111"/>
      <c r="BFA83" s="111"/>
      <c r="BFB83" s="111"/>
      <c r="BFC83" s="111"/>
      <c r="BFD83" s="111"/>
      <c r="BFE83" s="111"/>
      <c r="BFF83" s="111"/>
      <c r="BFG83" s="111"/>
      <c r="BFH83" s="111"/>
      <c r="BFI83" s="111"/>
      <c r="BFJ83" s="111"/>
      <c r="BFK83" s="111"/>
      <c r="BFL83" s="111"/>
      <c r="BFM83" s="111"/>
      <c r="BFN83" s="111"/>
      <c r="BFO83" s="111"/>
      <c r="BFP83" s="111"/>
      <c r="BFQ83" s="111"/>
      <c r="BFR83" s="111"/>
      <c r="BFS83" s="111"/>
      <c r="BFT83" s="111"/>
      <c r="BFU83" s="111"/>
      <c r="BFV83" s="111"/>
      <c r="BFW83" s="111"/>
      <c r="BFX83" s="111"/>
      <c r="BFY83" s="111"/>
      <c r="BFZ83" s="111"/>
      <c r="BGA83" s="111"/>
      <c r="BGB83" s="111"/>
      <c r="BGC83" s="111"/>
      <c r="BGD83" s="111"/>
      <c r="BGE83" s="111"/>
      <c r="BGF83" s="111"/>
      <c r="BGG83" s="111"/>
      <c r="BGH83" s="111"/>
      <c r="BGI83" s="111"/>
      <c r="BGJ83" s="111"/>
      <c r="BGK83" s="111"/>
      <c r="BGL83" s="111"/>
      <c r="BGM83" s="111"/>
      <c r="BGN83" s="111"/>
      <c r="BGO83" s="111"/>
      <c r="BGP83" s="111"/>
      <c r="BGQ83" s="111"/>
      <c r="BGR83" s="111"/>
      <c r="BGS83" s="111"/>
      <c r="BGT83" s="111"/>
      <c r="BGU83" s="111"/>
      <c r="BGV83" s="111"/>
      <c r="BGW83" s="111"/>
      <c r="BGX83" s="111"/>
      <c r="BGY83" s="111"/>
      <c r="BGZ83" s="111"/>
      <c r="BHA83" s="111"/>
      <c r="BHB83" s="111"/>
      <c r="BHC83" s="111"/>
      <c r="BHD83" s="111"/>
      <c r="BHE83" s="111"/>
      <c r="BHF83" s="111"/>
      <c r="BHG83" s="111"/>
      <c r="BHH83" s="111"/>
      <c r="BHI83" s="111"/>
      <c r="BHJ83" s="111"/>
      <c r="BHK83" s="111"/>
      <c r="BHL83" s="111"/>
      <c r="BHM83" s="111"/>
      <c r="BHN83" s="111"/>
      <c r="BHO83" s="111"/>
      <c r="BHP83" s="111"/>
      <c r="BHQ83" s="111"/>
      <c r="BHR83" s="111"/>
      <c r="BHS83" s="111"/>
      <c r="BHT83" s="111"/>
      <c r="BHU83" s="111"/>
      <c r="BHV83" s="111"/>
      <c r="BHW83" s="111"/>
      <c r="BHX83" s="111"/>
      <c r="BHY83" s="111"/>
      <c r="BHZ83" s="111"/>
      <c r="BIA83" s="111"/>
      <c r="BIB83" s="111"/>
      <c r="BIC83" s="111"/>
      <c r="BID83" s="111"/>
      <c r="BIE83" s="111"/>
      <c r="BIF83" s="111"/>
      <c r="BIG83" s="111"/>
      <c r="BIH83" s="111"/>
      <c r="BII83" s="111"/>
      <c r="BIJ83" s="111"/>
      <c r="BIK83" s="111"/>
      <c r="BIL83" s="111"/>
      <c r="BIM83" s="111"/>
      <c r="BIN83" s="111"/>
      <c r="BIO83" s="111"/>
      <c r="BIP83" s="111"/>
      <c r="BIQ83" s="111"/>
      <c r="BIR83" s="111"/>
      <c r="BIS83" s="111"/>
      <c r="BIT83" s="111"/>
      <c r="BIU83" s="111"/>
      <c r="BIV83" s="111"/>
      <c r="BIW83" s="111"/>
      <c r="BIX83" s="111"/>
      <c r="BIY83" s="111"/>
      <c r="BIZ83" s="111"/>
      <c r="BJA83" s="111"/>
      <c r="BJB83" s="111"/>
      <c r="BJC83" s="111"/>
      <c r="BJD83" s="111"/>
      <c r="BJE83" s="111"/>
      <c r="BJF83" s="111"/>
      <c r="BJG83" s="111"/>
      <c r="BJH83" s="111"/>
      <c r="BJI83" s="111"/>
      <c r="BJJ83" s="111"/>
      <c r="BJK83" s="111"/>
      <c r="BJL83" s="111"/>
      <c r="BJM83" s="111"/>
      <c r="BJN83" s="111"/>
      <c r="BJO83" s="111"/>
      <c r="BJP83" s="111"/>
      <c r="BJQ83" s="111"/>
      <c r="BJR83" s="111"/>
      <c r="BJS83" s="111"/>
      <c r="BJT83" s="111"/>
      <c r="BJU83" s="111"/>
      <c r="BJV83" s="111"/>
      <c r="BJW83" s="111"/>
      <c r="BJX83" s="111"/>
      <c r="BJY83" s="111"/>
      <c r="BJZ83" s="111"/>
      <c r="BKA83" s="111"/>
      <c r="BKB83" s="111"/>
      <c r="BKC83" s="111"/>
      <c r="BKD83" s="111"/>
      <c r="BKE83" s="111"/>
      <c r="BKF83" s="111"/>
      <c r="BKG83" s="111"/>
      <c r="BKH83" s="111"/>
      <c r="BKI83" s="111"/>
      <c r="BKJ83" s="111"/>
      <c r="BKK83" s="111"/>
      <c r="BKL83" s="111"/>
      <c r="BKM83" s="111"/>
      <c r="BKN83" s="111"/>
      <c r="BKO83" s="111"/>
      <c r="BKP83" s="111"/>
      <c r="BKQ83" s="111"/>
      <c r="BKR83" s="111"/>
      <c r="BKS83" s="111"/>
      <c r="BKT83" s="111"/>
      <c r="BKU83" s="111"/>
      <c r="BKV83" s="111"/>
      <c r="BKW83" s="111"/>
      <c r="BKX83" s="111"/>
      <c r="BKY83" s="111"/>
      <c r="BKZ83" s="111"/>
      <c r="BLA83" s="111"/>
      <c r="BLB83" s="111"/>
      <c r="BLC83" s="111"/>
      <c r="BLD83" s="111"/>
      <c r="BLE83" s="111"/>
      <c r="BLF83" s="111"/>
      <c r="BLG83" s="111"/>
      <c r="BLH83" s="111"/>
      <c r="BLI83" s="111"/>
      <c r="BLJ83" s="111"/>
      <c r="BLK83" s="111"/>
      <c r="BLL83" s="111"/>
      <c r="BLM83" s="111"/>
      <c r="BLN83" s="111"/>
      <c r="BLO83" s="111"/>
      <c r="BLP83" s="111"/>
      <c r="BLQ83" s="111"/>
      <c r="BLR83" s="111"/>
      <c r="BLS83" s="111"/>
      <c r="BLT83" s="111"/>
      <c r="BLU83" s="111"/>
      <c r="BLV83" s="111"/>
      <c r="BLW83" s="111"/>
      <c r="BLX83" s="111"/>
      <c r="BLY83" s="111"/>
      <c r="BLZ83" s="111"/>
      <c r="BMA83" s="111"/>
      <c r="BMB83" s="111"/>
      <c r="BMC83" s="111"/>
      <c r="BMD83" s="111"/>
      <c r="BME83" s="111"/>
      <c r="BMF83" s="111"/>
      <c r="BMG83" s="111"/>
      <c r="BMH83" s="111"/>
      <c r="BMI83" s="111"/>
      <c r="BMJ83" s="111"/>
      <c r="BMK83" s="111"/>
      <c r="BML83" s="111"/>
      <c r="BMM83" s="111"/>
      <c r="BMN83" s="111"/>
      <c r="BMO83" s="111"/>
      <c r="BMP83" s="111"/>
      <c r="BMQ83" s="111"/>
      <c r="BMR83" s="111"/>
      <c r="BMS83" s="111"/>
      <c r="BMT83" s="111"/>
      <c r="BMU83" s="111"/>
      <c r="BMV83" s="111"/>
      <c r="BMW83" s="111"/>
      <c r="BMX83" s="111"/>
      <c r="BMY83" s="111"/>
      <c r="BMZ83" s="111"/>
      <c r="BNA83" s="111"/>
      <c r="BNB83" s="111"/>
      <c r="BNC83" s="111"/>
      <c r="BND83" s="111"/>
      <c r="BNE83" s="111"/>
      <c r="BNF83" s="111"/>
      <c r="BNG83" s="111"/>
      <c r="BNH83" s="111"/>
      <c r="BNI83" s="111"/>
      <c r="BNJ83" s="111"/>
      <c r="BNK83" s="111"/>
      <c r="BNL83" s="111"/>
      <c r="BNM83" s="111"/>
      <c r="BNN83" s="111"/>
      <c r="BNO83" s="111"/>
      <c r="BNP83" s="111"/>
      <c r="BNQ83" s="111"/>
      <c r="BNR83" s="111"/>
      <c r="BNS83" s="111"/>
      <c r="BNT83" s="111"/>
      <c r="BNU83" s="111"/>
      <c r="BNV83" s="111"/>
      <c r="BNW83" s="111"/>
      <c r="BNX83" s="111"/>
      <c r="BNY83" s="111"/>
      <c r="BNZ83" s="111"/>
      <c r="BOA83" s="111"/>
      <c r="BOB83" s="111"/>
      <c r="BOC83" s="111"/>
      <c r="BOD83" s="111"/>
      <c r="BOE83" s="111"/>
      <c r="BOF83" s="111"/>
      <c r="BOG83" s="111"/>
      <c r="BOH83" s="111"/>
      <c r="BOI83" s="111"/>
      <c r="BOJ83" s="111"/>
      <c r="BOK83" s="111"/>
      <c r="BOL83" s="111"/>
      <c r="BOM83" s="111"/>
      <c r="BON83" s="111"/>
      <c r="BOO83" s="111"/>
      <c r="BOP83" s="111"/>
      <c r="BOQ83" s="111"/>
      <c r="BOR83" s="111"/>
      <c r="BOS83" s="111"/>
      <c r="BOT83" s="111"/>
      <c r="BOU83" s="111"/>
      <c r="BOV83" s="111"/>
      <c r="BOW83" s="111"/>
      <c r="BOX83" s="111"/>
      <c r="BOY83" s="111"/>
      <c r="BOZ83" s="111"/>
      <c r="BPA83" s="111"/>
      <c r="BPB83" s="111"/>
      <c r="BPC83" s="111"/>
      <c r="BPD83" s="111"/>
      <c r="BPE83" s="111"/>
      <c r="BPF83" s="111"/>
      <c r="BPG83" s="111"/>
      <c r="BPH83" s="111"/>
      <c r="BPI83" s="111"/>
      <c r="BPJ83" s="111"/>
      <c r="BPK83" s="111"/>
      <c r="BPL83" s="111"/>
      <c r="BPM83" s="111"/>
      <c r="BPN83" s="111"/>
      <c r="BPO83" s="111"/>
      <c r="BPP83" s="111"/>
      <c r="BPQ83" s="111"/>
      <c r="BPR83" s="111"/>
      <c r="BPS83" s="111"/>
      <c r="BPT83" s="111"/>
      <c r="BPU83" s="111"/>
      <c r="BPV83" s="111"/>
      <c r="BPW83" s="111"/>
      <c r="BPX83" s="111"/>
      <c r="BPY83" s="111"/>
      <c r="BPZ83" s="111"/>
      <c r="BQA83" s="111"/>
      <c r="BQB83" s="111"/>
      <c r="BQC83" s="111"/>
      <c r="BQD83" s="111"/>
      <c r="BQE83" s="111"/>
      <c r="BQF83" s="111"/>
      <c r="BQG83" s="111"/>
      <c r="BQH83" s="111"/>
      <c r="BQI83" s="111"/>
      <c r="BQJ83" s="111"/>
      <c r="BQK83" s="111"/>
      <c r="BQL83" s="111"/>
      <c r="BQM83" s="111"/>
      <c r="BQN83" s="111"/>
      <c r="BQO83" s="111"/>
      <c r="BQP83" s="111"/>
      <c r="BQQ83" s="111"/>
      <c r="BQR83" s="111"/>
      <c r="BQS83" s="111"/>
      <c r="BQT83" s="111"/>
      <c r="BQU83" s="111"/>
      <c r="BQV83" s="111"/>
      <c r="BQW83" s="111"/>
      <c r="BQX83" s="111"/>
      <c r="BQY83" s="111"/>
      <c r="BQZ83" s="111"/>
      <c r="BRA83" s="111"/>
      <c r="BRB83" s="111"/>
      <c r="BRC83" s="111"/>
      <c r="BRD83" s="111"/>
      <c r="BRE83" s="111"/>
      <c r="BRF83" s="111"/>
      <c r="BRG83" s="111"/>
      <c r="BRH83" s="111"/>
      <c r="BRI83" s="111"/>
      <c r="BRJ83" s="111"/>
      <c r="BRK83" s="111"/>
      <c r="BRL83" s="111"/>
      <c r="BRM83" s="111"/>
      <c r="BRN83" s="111"/>
      <c r="BRO83" s="111"/>
      <c r="BRP83" s="111"/>
      <c r="BRQ83" s="111"/>
      <c r="BRR83" s="111"/>
      <c r="BRS83" s="111"/>
      <c r="BRT83" s="111"/>
      <c r="BRU83" s="111"/>
      <c r="BRV83" s="111"/>
      <c r="BRW83" s="111"/>
      <c r="BRX83" s="111"/>
      <c r="BRY83" s="111"/>
      <c r="BRZ83" s="111"/>
      <c r="BSA83" s="111"/>
      <c r="BSB83" s="111"/>
      <c r="BSC83" s="111"/>
      <c r="BSD83" s="111"/>
      <c r="BSE83" s="111"/>
      <c r="BSF83" s="111"/>
      <c r="BSG83" s="111"/>
      <c r="BSH83" s="111"/>
      <c r="BSI83" s="111"/>
      <c r="BSJ83" s="111"/>
      <c r="BSK83" s="111"/>
      <c r="BSL83" s="111"/>
      <c r="BSM83" s="111"/>
      <c r="BSN83" s="111"/>
      <c r="BSO83" s="111"/>
      <c r="BSP83" s="111"/>
      <c r="BSQ83" s="111"/>
      <c r="BSR83" s="111"/>
      <c r="BSS83" s="111"/>
      <c r="BST83" s="111"/>
      <c r="BSU83" s="111"/>
      <c r="BSV83" s="111"/>
      <c r="BSW83" s="111"/>
      <c r="BSX83" s="111"/>
      <c r="BSY83" s="111"/>
      <c r="BSZ83" s="111"/>
      <c r="BTA83" s="111"/>
      <c r="BTB83" s="111"/>
      <c r="BTC83" s="111"/>
      <c r="BTD83" s="111"/>
      <c r="BTE83" s="111"/>
      <c r="BTF83" s="111"/>
      <c r="BTG83" s="111"/>
      <c r="BTH83" s="111"/>
      <c r="BTI83" s="111"/>
      <c r="BTJ83" s="111"/>
      <c r="BTK83" s="111"/>
      <c r="BTL83" s="111"/>
      <c r="BTM83" s="111"/>
      <c r="BTN83" s="111"/>
      <c r="BTO83" s="111"/>
      <c r="BTP83" s="111"/>
      <c r="BTQ83" s="111"/>
      <c r="BTR83" s="111"/>
      <c r="BTS83" s="111"/>
      <c r="BTT83" s="111"/>
      <c r="BTU83" s="111"/>
      <c r="BTV83" s="111"/>
      <c r="BTW83" s="111"/>
      <c r="BTX83" s="111"/>
      <c r="BTY83" s="111"/>
      <c r="BTZ83" s="111"/>
      <c r="BUA83" s="111"/>
      <c r="BUB83" s="111"/>
      <c r="BUC83" s="111"/>
      <c r="BUD83" s="111"/>
      <c r="BUE83" s="111"/>
      <c r="BUF83" s="111"/>
      <c r="BUG83" s="111"/>
      <c r="BUH83" s="111"/>
      <c r="BUI83" s="111"/>
      <c r="BUJ83" s="111"/>
      <c r="BUK83" s="111"/>
      <c r="BUL83" s="111"/>
      <c r="BUM83" s="111"/>
      <c r="BUN83" s="111"/>
      <c r="BUO83" s="111"/>
      <c r="BUP83" s="111"/>
      <c r="BUQ83" s="111"/>
      <c r="BUR83" s="111"/>
      <c r="BUS83" s="111"/>
      <c r="BUT83" s="111"/>
      <c r="BUU83" s="111"/>
      <c r="BUV83" s="111"/>
      <c r="BUW83" s="111"/>
      <c r="BUX83" s="111"/>
      <c r="BUY83" s="111"/>
      <c r="BUZ83" s="111"/>
      <c r="BVA83" s="111"/>
      <c r="BVB83" s="111"/>
      <c r="BVC83" s="111"/>
      <c r="BVD83" s="111"/>
      <c r="BVE83" s="111"/>
      <c r="BVF83" s="111"/>
      <c r="BVG83" s="111"/>
      <c r="BVH83" s="111"/>
      <c r="BVI83" s="111"/>
      <c r="BVJ83" s="111"/>
      <c r="BVK83" s="111"/>
      <c r="BVL83" s="111"/>
      <c r="BVM83" s="111"/>
      <c r="BVN83" s="111"/>
      <c r="BVO83" s="111"/>
      <c r="BVP83" s="111"/>
      <c r="BVQ83" s="111"/>
      <c r="BVR83" s="111"/>
      <c r="BVS83" s="111"/>
      <c r="BVT83" s="111"/>
      <c r="BVU83" s="111"/>
      <c r="BVV83" s="111"/>
      <c r="BVW83" s="111"/>
      <c r="BVX83" s="111"/>
      <c r="BVY83" s="111"/>
      <c r="BVZ83" s="111"/>
      <c r="BWA83" s="111"/>
      <c r="BWB83" s="111"/>
      <c r="BWC83" s="111"/>
      <c r="BWD83" s="111"/>
      <c r="BWE83" s="111"/>
      <c r="BWF83" s="111"/>
      <c r="BWG83" s="111"/>
      <c r="BWH83" s="111"/>
      <c r="BWI83" s="111"/>
      <c r="BWJ83" s="111"/>
      <c r="BWK83" s="111"/>
      <c r="BWL83" s="111"/>
      <c r="BWM83" s="111"/>
      <c r="BWN83" s="111"/>
      <c r="BWO83" s="111"/>
      <c r="BWP83" s="111"/>
      <c r="BWQ83" s="111"/>
      <c r="BWR83" s="111"/>
      <c r="BWS83" s="111"/>
      <c r="BWT83" s="111"/>
      <c r="BWU83" s="111"/>
      <c r="BWV83" s="111"/>
      <c r="BWW83" s="111"/>
      <c r="BWX83" s="111"/>
      <c r="BWY83" s="111"/>
      <c r="BWZ83" s="111"/>
      <c r="BXA83" s="111"/>
      <c r="BXB83" s="111"/>
      <c r="BXC83" s="111"/>
      <c r="BXD83" s="111"/>
      <c r="BXE83" s="111"/>
      <c r="BXF83" s="111"/>
      <c r="BXG83" s="111"/>
      <c r="BXH83" s="111"/>
      <c r="BXI83" s="111"/>
      <c r="BXJ83" s="111"/>
      <c r="BXK83" s="111"/>
      <c r="BXL83" s="111"/>
      <c r="BXM83" s="111"/>
      <c r="BXN83" s="111"/>
      <c r="BXO83" s="111"/>
      <c r="BXP83" s="111"/>
      <c r="BXQ83" s="111"/>
      <c r="BXR83" s="111"/>
      <c r="BXS83" s="111"/>
      <c r="BXT83" s="111"/>
      <c r="BXU83" s="111"/>
      <c r="BXV83" s="111"/>
      <c r="BXW83" s="111"/>
      <c r="BXX83" s="111"/>
      <c r="BXY83" s="111"/>
      <c r="BXZ83" s="111"/>
      <c r="BYA83" s="111"/>
      <c r="BYB83" s="111"/>
      <c r="BYC83" s="111"/>
      <c r="BYD83" s="111"/>
      <c r="BYE83" s="111"/>
      <c r="BYF83" s="111"/>
      <c r="BYG83" s="111"/>
      <c r="BYH83" s="111"/>
      <c r="BYI83" s="111"/>
      <c r="BYJ83" s="111"/>
      <c r="BYK83" s="111"/>
      <c r="BYL83" s="111"/>
      <c r="BYM83" s="111"/>
      <c r="BYN83" s="111"/>
      <c r="BYO83" s="111"/>
      <c r="BYP83" s="111"/>
      <c r="BYQ83" s="111"/>
      <c r="BYR83" s="111"/>
      <c r="BYS83" s="111"/>
      <c r="BYT83" s="111"/>
      <c r="BYU83" s="111"/>
      <c r="BYV83" s="111"/>
      <c r="BYW83" s="111"/>
      <c r="BYX83" s="111"/>
      <c r="BYY83" s="111"/>
      <c r="BYZ83" s="111"/>
      <c r="BZA83" s="111"/>
      <c r="BZB83" s="111"/>
      <c r="BZC83" s="111"/>
      <c r="BZD83" s="111"/>
      <c r="BZE83" s="111"/>
      <c r="BZF83" s="111"/>
      <c r="BZG83" s="111"/>
      <c r="BZH83" s="111"/>
      <c r="BZI83" s="111"/>
      <c r="BZJ83" s="111"/>
      <c r="BZK83" s="111"/>
      <c r="BZL83" s="111"/>
      <c r="BZM83" s="111"/>
      <c r="BZN83" s="111"/>
      <c r="BZO83" s="111"/>
      <c r="BZP83" s="111"/>
      <c r="BZQ83" s="111"/>
      <c r="BZR83" s="111"/>
      <c r="BZS83" s="111"/>
      <c r="BZT83" s="111"/>
      <c r="BZU83" s="111"/>
      <c r="BZV83" s="111"/>
      <c r="BZW83" s="111"/>
      <c r="BZX83" s="111"/>
      <c r="BZY83" s="111"/>
      <c r="BZZ83" s="111"/>
      <c r="CAA83" s="111"/>
      <c r="CAB83" s="111"/>
      <c r="CAC83" s="111"/>
      <c r="CAD83" s="111"/>
      <c r="CAE83" s="111"/>
      <c r="CAF83" s="111"/>
      <c r="CAG83" s="111"/>
      <c r="CAH83" s="111"/>
      <c r="CAI83" s="111"/>
      <c r="CAJ83" s="111"/>
      <c r="CAK83" s="111"/>
      <c r="CAL83" s="111"/>
      <c r="CAM83" s="111"/>
      <c r="CAN83" s="111"/>
      <c r="CAO83" s="111"/>
      <c r="CAP83" s="111"/>
      <c r="CAQ83" s="111"/>
      <c r="CAR83" s="111"/>
      <c r="CAS83" s="111"/>
      <c r="CAT83" s="111"/>
      <c r="CAU83" s="111"/>
      <c r="CAV83" s="111"/>
      <c r="CAW83" s="111"/>
      <c r="CAX83" s="111"/>
      <c r="CAY83" s="111"/>
      <c r="CAZ83" s="111"/>
      <c r="CBA83" s="111"/>
      <c r="CBB83" s="111"/>
      <c r="CBC83" s="111"/>
      <c r="CBD83" s="111"/>
      <c r="CBE83" s="111"/>
      <c r="CBF83" s="111"/>
      <c r="CBG83" s="111"/>
      <c r="CBH83" s="111"/>
      <c r="CBI83" s="111"/>
      <c r="CBJ83" s="111"/>
      <c r="CBK83" s="111"/>
      <c r="CBL83" s="111"/>
      <c r="CBM83" s="111"/>
      <c r="CBN83" s="111"/>
      <c r="CBO83" s="111"/>
      <c r="CBP83" s="111"/>
      <c r="CBQ83" s="111"/>
      <c r="CBR83" s="111"/>
      <c r="CBS83" s="111"/>
      <c r="CBT83" s="111"/>
      <c r="CBU83" s="111"/>
      <c r="CBV83" s="111"/>
      <c r="CBW83" s="111"/>
      <c r="CBX83" s="111"/>
      <c r="CBY83" s="111"/>
      <c r="CBZ83" s="111"/>
      <c r="CCA83" s="111"/>
      <c r="CCB83" s="111"/>
      <c r="CCC83" s="111"/>
      <c r="CCD83" s="111"/>
      <c r="CCE83" s="111"/>
      <c r="CCF83" s="111"/>
      <c r="CCG83" s="111"/>
      <c r="CCH83" s="111"/>
      <c r="CCI83" s="111"/>
      <c r="CCJ83" s="111"/>
      <c r="CCK83" s="111"/>
      <c r="CCL83" s="111"/>
      <c r="CCM83" s="111"/>
      <c r="CCN83" s="111"/>
      <c r="CCO83" s="111"/>
      <c r="CCP83" s="111"/>
      <c r="CCQ83" s="111"/>
      <c r="CCR83" s="111"/>
      <c r="CCS83" s="111"/>
      <c r="CCT83" s="111"/>
      <c r="CCU83" s="111"/>
      <c r="CCV83" s="111"/>
      <c r="CCW83" s="111"/>
      <c r="CCX83" s="111"/>
      <c r="CCY83" s="111"/>
      <c r="CCZ83" s="111"/>
      <c r="CDA83" s="111"/>
      <c r="CDB83" s="111"/>
      <c r="CDC83" s="111"/>
      <c r="CDD83" s="111"/>
      <c r="CDE83" s="111"/>
      <c r="CDF83" s="111"/>
      <c r="CDG83" s="111"/>
      <c r="CDH83" s="111"/>
      <c r="CDI83" s="111"/>
      <c r="CDJ83" s="111"/>
      <c r="CDK83" s="111"/>
      <c r="CDL83" s="111"/>
      <c r="CDM83" s="111"/>
      <c r="CDN83" s="111"/>
      <c r="CDO83" s="111"/>
      <c r="CDP83" s="111"/>
      <c r="CDQ83" s="111"/>
      <c r="CDR83" s="111"/>
      <c r="CDS83" s="111"/>
      <c r="CDT83" s="111"/>
      <c r="CDU83" s="111"/>
      <c r="CDV83" s="111"/>
      <c r="CDW83" s="111"/>
      <c r="CDX83" s="111"/>
      <c r="CDY83" s="111"/>
      <c r="CDZ83" s="111"/>
      <c r="CEA83" s="111"/>
      <c r="CEB83" s="111"/>
      <c r="CEC83" s="111"/>
      <c r="CED83" s="111"/>
      <c r="CEE83" s="111"/>
      <c r="CEF83" s="111"/>
      <c r="CEG83" s="111"/>
      <c r="CEH83" s="111"/>
      <c r="CEI83" s="111"/>
      <c r="CEJ83" s="111"/>
      <c r="CEK83" s="111"/>
      <c r="CEL83" s="111"/>
      <c r="CEM83" s="111"/>
      <c r="CEN83" s="111"/>
      <c r="CEO83" s="111"/>
      <c r="CEP83" s="111"/>
      <c r="CEQ83" s="111"/>
      <c r="CER83" s="111"/>
      <c r="CES83" s="111"/>
      <c r="CET83" s="111"/>
      <c r="CEU83" s="111"/>
      <c r="CEV83" s="111"/>
      <c r="CEW83" s="111"/>
      <c r="CEX83" s="111"/>
      <c r="CEY83" s="111"/>
      <c r="CEZ83" s="111"/>
      <c r="CFA83" s="111"/>
      <c r="CFB83" s="111"/>
      <c r="CFC83" s="111"/>
      <c r="CFD83" s="111"/>
      <c r="CFE83" s="111"/>
      <c r="CFF83" s="111"/>
      <c r="CFG83" s="111"/>
      <c r="CFH83" s="111"/>
      <c r="CFI83" s="111"/>
      <c r="CFJ83" s="111"/>
      <c r="CFK83" s="111"/>
      <c r="CFL83" s="111"/>
      <c r="CFM83" s="111"/>
      <c r="CFN83" s="111"/>
      <c r="CFO83" s="111"/>
      <c r="CFP83" s="111"/>
      <c r="CFQ83" s="111"/>
      <c r="CFR83" s="111"/>
      <c r="CFS83" s="111"/>
      <c r="CFT83" s="111"/>
      <c r="CFU83" s="111"/>
      <c r="CFV83" s="111"/>
      <c r="CFW83" s="111"/>
      <c r="CFX83" s="111"/>
      <c r="CFY83" s="111"/>
      <c r="CFZ83" s="111"/>
      <c r="CGA83" s="111"/>
      <c r="CGB83" s="111"/>
      <c r="CGC83" s="111"/>
      <c r="CGD83" s="111"/>
      <c r="CGE83" s="111"/>
      <c r="CGF83" s="111"/>
      <c r="CGG83" s="111"/>
      <c r="CGH83" s="111"/>
      <c r="CGI83" s="111"/>
      <c r="CGJ83" s="111"/>
      <c r="CGK83" s="111"/>
      <c r="CGL83" s="111"/>
      <c r="CGM83" s="111"/>
      <c r="CGN83" s="111"/>
      <c r="CGO83" s="111"/>
      <c r="CGP83" s="111"/>
      <c r="CGQ83" s="111"/>
      <c r="CGR83" s="111"/>
      <c r="CGS83" s="111"/>
      <c r="CGT83" s="111"/>
      <c r="CGU83" s="111"/>
      <c r="CGV83" s="111"/>
      <c r="CGW83" s="111"/>
      <c r="CGX83" s="111"/>
      <c r="CGY83" s="111"/>
      <c r="CGZ83" s="111"/>
      <c r="CHA83" s="111"/>
      <c r="CHB83" s="111"/>
      <c r="CHC83" s="111"/>
      <c r="CHD83" s="111"/>
      <c r="CHE83" s="111"/>
      <c r="CHF83" s="111"/>
      <c r="CHG83" s="111"/>
      <c r="CHH83" s="111"/>
      <c r="CHI83" s="111"/>
      <c r="CHJ83" s="111"/>
      <c r="CHK83" s="111"/>
      <c r="CHL83" s="111"/>
      <c r="CHM83" s="111"/>
      <c r="CHN83" s="111"/>
      <c r="CHO83" s="111"/>
      <c r="CHP83" s="111"/>
      <c r="CHQ83" s="111"/>
      <c r="CHR83" s="111"/>
      <c r="CHS83" s="111"/>
      <c r="CHT83" s="111"/>
      <c r="CHU83" s="111"/>
      <c r="CHV83" s="111"/>
      <c r="CHW83" s="111"/>
      <c r="CHX83" s="111"/>
      <c r="CHY83" s="111"/>
      <c r="CHZ83" s="111"/>
      <c r="CIA83" s="111"/>
      <c r="CIB83" s="111"/>
      <c r="CIC83" s="111"/>
      <c r="CID83" s="111"/>
      <c r="CIE83" s="111"/>
      <c r="CIF83" s="111"/>
      <c r="CIG83" s="111"/>
      <c r="CIH83" s="111"/>
      <c r="CII83" s="111"/>
      <c r="CIJ83" s="111"/>
      <c r="CIK83" s="111"/>
      <c r="CIL83" s="111"/>
      <c r="CIM83" s="111"/>
      <c r="CIN83" s="111"/>
      <c r="CIO83" s="111"/>
      <c r="CIP83" s="111"/>
      <c r="CIQ83" s="111"/>
      <c r="CIR83" s="111"/>
      <c r="CIS83" s="111"/>
      <c r="CIT83" s="111"/>
      <c r="CIU83" s="111"/>
      <c r="CIV83" s="111"/>
      <c r="CIW83" s="111"/>
      <c r="CIX83" s="111"/>
      <c r="CIY83" s="111"/>
      <c r="CIZ83" s="111"/>
      <c r="CJA83" s="111"/>
      <c r="CJB83" s="111"/>
      <c r="CJC83" s="111"/>
      <c r="CJD83" s="111"/>
      <c r="CJE83" s="111"/>
      <c r="CJF83" s="111"/>
      <c r="CJG83" s="111"/>
      <c r="CJH83" s="111"/>
      <c r="CJI83" s="111"/>
      <c r="CJJ83" s="111"/>
      <c r="CJK83" s="111"/>
      <c r="CJL83" s="111"/>
      <c r="CJM83" s="111"/>
      <c r="CJN83" s="111"/>
      <c r="CJO83" s="111"/>
      <c r="CJP83" s="111"/>
      <c r="CJQ83" s="111"/>
      <c r="CJR83" s="111"/>
      <c r="CJS83" s="111"/>
      <c r="CJT83" s="111"/>
      <c r="CJU83" s="111"/>
      <c r="CJV83" s="111"/>
      <c r="CJW83" s="111"/>
      <c r="CJX83" s="111"/>
      <c r="CJY83" s="111"/>
      <c r="CJZ83" s="111"/>
      <c r="CKA83" s="111"/>
      <c r="CKB83" s="111"/>
      <c r="CKC83" s="111"/>
      <c r="CKD83" s="111"/>
      <c r="CKE83" s="111"/>
      <c r="CKF83" s="111"/>
      <c r="CKG83" s="111"/>
      <c r="CKH83" s="111"/>
      <c r="CKI83" s="111"/>
      <c r="CKJ83" s="111"/>
      <c r="CKK83" s="111"/>
      <c r="CKL83" s="111"/>
      <c r="CKM83" s="111"/>
      <c r="CKN83" s="111"/>
      <c r="CKO83" s="111"/>
      <c r="CKP83" s="111"/>
      <c r="CKQ83" s="111"/>
      <c r="CKR83" s="111"/>
      <c r="CKS83" s="111"/>
      <c r="CKT83" s="111"/>
      <c r="CKU83" s="111"/>
      <c r="CKV83" s="111"/>
      <c r="CKW83" s="111"/>
      <c r="CKX83" s="111"/>
      <c r="CKY83" s="111"/>
      <c r="CKZ83" s="111"/>
      <c r="CLA83" s="111"/>
      <c r="CLB83" s="111"/>
      <c r="CLC83" s="111"/>
      <c r="CLD83" s="111"/>
      <c r="CLE83" s="111"/>
      <c r="CLF83" s="111"/>
      <c r="CLG83" s="111"/>
      <c r="CLH83" s="111"/>
      <c r="CLI83" s="111"/>
      <c r="CLJ83" s="111"/>
      <c r="CLK83" s="111"/>
      <c r="CLL83" s="111"/>
      <c r="CLM83" s="111"/>
      <c r="CLN83" s="111"/>
      <c r="CLO83" s="111"/>
      <c r="CLP83" s="111"/>
      <c r="CLQ83" s="111"/>
      <c r="CLR83" s="111"/>
      <c r="CLS83" s="111"/>
      <c r="CLT83" s="111"/>
      <c r="CLU83" s="111"/>
      <c r="CLV83" s="111"/>
      <c r="CLW83" s="111"/>
      <c r="CLX83" s="111"/>
      <c r="CLY83" s="111"/>
      <c r="CLZ83" s="111"/>
      <c r="CMA83" s="111"/>
      <c r="CMB83" s="111"/>
      <c r="CMC83" s="111"/>
      <c r="CMD83" s="111"/>
      <c r="CME83" s="111"/>
      <c r="CMF83" s="111"/>
      <c r="CMG83" s="111"/>
      <c r="CMH83" s="111"/>
      <c r="CMI83" s="111"/>
      <c r="CMJ83" s="111"/>
      <c r="CMK83" s="111"/>
      <c r="CML83" s="111"/>
      <c r="CMM83" s="111"/>
      <c r="CMN83" s="111"/>
      <c r="CMO83" s="111"/>
      <c r="CMP83" s="111"/>
      <c r="CMQ83" s="111"/>
      <c r="CMR83" s="111"/>
      <c r="CMS83" s="111"/>
      <c r="CMT83" s="111"/>
      <c r="CMU83" s="111"/>
      <c r="CMV83" s="111"/>
      <c r="CMW83" s="111"/>
      <c r="CMX83" s="111"/>
      <c r="CMY83" s="111"/>
      <c r="CMZ83" s="111"/>
      <c r="CNA83" s="111"/>
      <c r="CNB83" s="111"/>
      <c r="CNC83" s="111"/>
      <c r="CND83" s="111"/>
      <c r="CNE83" s="111"/>
      <c r="CNF83" s="111"/>
      <c r="CNG83" s="111"/>
      <c r="CNH83" s="111"/>
      <c r="CNI83" s="111"/>
      <c r="CNJ83" s="111"/>
      <c r="CNK83" s="111"/>
      <c r="CNL83" s="111"/>
      <c r="CNM83" s="111"/>
      <c r="CNN83" s="111"/>
      <c r="CNO83" s="111"/>
      <c r="CNP83" s="111"/>
      <c r="CNQ83" s="111"/>
      <c r="CNR83" s="111"/>
      <c r="CNS83" s="111"/>
      <c r="CNT83" s="111"/>
      <c r="CNU83" s="111"/>
      <c r="CNV83" s="111"/>
      <c r="CNW83" s="111"/>
      <c r="CNX83" s="111"/>
      <c r="CNY83" s="111"/>
      <c r="CNZ83" s="111"/>
      <c r="COA83" s="111"/>
      <c r="COB83" s="111"/>
      <c r="COC83" s="111"/>
      <c r="COD83" s="111"/>
      <c r="COE83" s="111"/>
      <c r="COF83" s="111"/>
      <c r="COG83" s="111"/>
      <c r="COH83" s="111"/>
      <c r="COI83" s="111"/>
      <c r="COJ83" s="111"/>
      <c r="COK83" s="111"/>
      <c r="COL83" s="111"/>
      <c r="COM83" s="111"/>
      <c r="CON83" s="111"/>
      <c r="COO83" s="111"/>
      <c r="COP83" s="111"/>
      <c r="COQ83" s="111"/>
      <c r="COR83" s="111"/>
      <c r="COS83" s="111"/>
      <c r="COT83" s="111"/>
      <c r="COU83" s="111"/>
      <c r="COV83" s="111"/>
      <c r="COW83" s="111"/>
      <c r="COX83" s="111"/>
      <c r="COY83" s="111"/>
      <c r="COZ83" s="111"/>
      <c r="CPA83" s="111"/>
      <c r="CPB83" s="111"/>
      <c r="CPC83" s="111"/>
      <c r="CPD83" s="111"/>
      <c r="CPE83" s="111"/>
      <c r="CPF83" s="111"/>
      <c r="CPG83" s="111"/>
      <c r="CPH83" s="111"/>
      <c r="CPI83" s="111"/>
      <c r="CPJ83" s="111"/>
      <c r="CPK83" s="111"/>
      <c r="CPL83" s="111"/>
      <c r="CPM83" s="111"/>
      <c r="CPN83" s="111"/>
      <c r="CPO83" s="111"/>
      <c r="CPP83" s="111"/>
      <c r="CPQ83" s="111"/>
      <c r="CPR83" s="111"/>
      <c r="CPS83" s="111"/>
      <c r="CPT83" s="111"/>
      <c r="CPU83" s="111"/>
      <c r="CPV83" s="111"/>
      <c r="CPW83" s="111"/>
      <c r="CPX83" s="111"/>
      <c r="CPY83" s="111"/>
      <c r="CPZ83" s="111"/>
      <c r="CQA83" s="111"/>
      <c r="CQB83" s="111"/>
      <c r="CQC83" s="111"/>
      <c r="CQD83" s="111"/>
      <c r="CQE83" s="111"/>
      <c r="CQF83" s="111"/>
      <c r="CQG83" s="111"/>
      <c r="CQH83" s="111"/>
      <c r="CQI83" s="111"/>
      <c r="CQJ83" s="111"/>
      <c r="CQK83" s="111"/>
      <c r="CQL83" s="111"/>
      <c r="CQM83" s="111"/>
      <c r="CQN83" s="111"/>
      <c r="CQO83" s="111"/>
      <c r="CQP83" s="111"/>
      <c r="CQQ83" s="111"/>
      <c r="CQR83" s="111"/>
      <c r="CQS83" s="111"/>
      <c r="CQT83" s="111"/>
      <c r="CQU83" s="111"/>
      <c r="CQV83" s="111"/>
      <c r="CQW83" s="111"/>
      <c r="CQX83" s="111"/>
      <c r="CQY83" s="111"/>
      <c r="CQZ83" s="111"/>
      <c r="CRA83" s="111"/>
      <c r="CRB83" s="111"/>
      <c r="CRC83" s="111"/>
      <c r="CRD83" s="111"/>
      <c r="CRE83" s="111"/>
      <c r="CRF83" s="111"/>
      <c r="CRG83" s="111"/>
      <c r="CRH83" s="111"/>
      <c r="CRI83" s="111"/>
      <c r="CRJ83" s="111"/>
      <c r="CRK83" s="111"/>
      <c r="CRL83" s="111"/>
      <c r="CRM83" s="111"/>
      <c r="CRN83" s="111"/>
      <c r="CRO83" s="111"/>
      <c r="CRP83" s="111"/>
      <c r="CRQ83" s="111"/>
      <c r="CRR83" s="111"/>
      <c r="CRS83" s="111"/>
      <c r="CRT83" s="111"/>
      <c r="CRU83" s="111"/>
      <c r="CRV83" s="111"/>
      <c r="CRW83" s="111"/>
      <c r="CRX83" s="111"/>
      <c r="CRY83" s="111"/>
      <c r="CRZ83" s="111"/>
      <c r="CSA83" s="111"/>
      <c r="CSB83" s="111"/>
      <c r="CSC83" s="111"/>
      <c r="CSD83" s="111"/>
      <c r="CSE83" s="111"/>
      <c r="CSF83" s="111"/>
      <c r="CSG83" s="111"/>
      <c r="CSH83" s="111"/>
      <c r="CSI83" s="111"/>
      <c r="CSJ83" s="111"/>
      <c r="CSK83" s="111"/>
      <c r="CSL83" s="111"/>
      <c r="CSM83" s="111"/>
      <c r="CSN83" s="111"/>
      <c r="CSO83" s="111"/>
      <c r="CSP83" s="111"/>
      <c r="CSQ83" s="111"/>
      <c r="CSR83" s="111"/>
      <c r="CSS83" s="111"/>
      <c r="CST83" s="111"/>
      <c r="CSU83" s="111"/>
      <c r="CSV83" s="111"/>
      <c r="CSW83" s="111"/>
      <c r="CSX83" s="111"/>
      <c r="CSY83" s="111"/>
      <c r="CSZ83" s="111"/>
      <c r="CTA83" s="111"/>
      <c r="CTB83" s="111"/>
      <c r="CTC83" s="111"/>
      <c r="CTD83" s="111"/>
      <c r="CTE83" s="111"/>
      <c r="CTF83" s="111"/>
      <c r="CTG83" s="111"/>
      <c r="CTH83" s="111"/>
      <c r="CTI83" s="111"/>
      <c r="CTJ83" s="111"/>
      <c r="CTK83" s="111"/>
      <c r="CTL83" s="111"/>
      <c r="CTM83" s="111"/>
      <c r="CTN83" s="111"/>
      <c r="CTO83" s="111"/>
      <c r="CTP83" s="111"/>
      <c r="CTQ83" s="111"/>
      <c r="CTR83" s="111"/>
      <c r="CTS83" s="111"/>
      <c r="CTT83" s="111"/>
      <c r="CTU83" s="111"/>
      <c r="CTV83" s="111"/>
      <c r="CTW83" s="111"/>
      <c r="CTX83" s="111"/>
      <c r="CTY83" s="111"/>
      <c r="CTZ83" s="111"/>
      <c r="CUA83" s="111"/>
      <c r="CUB83" s="111"/>
      <c r="CUC83" s="111"/>
      <c r="CUD83" s="111"/>
      <c r="CUE83" s="111"/>
      <c r="CUF83" s="111"/>
      <c r="CUG83" s="111"/>
      <c r="CUH83" s="111"/>
      <c r="CUI83" s="111"/>
      <c r="CUJ83" s="111"/>
      <c r="CUK83" s="111"/>
      <c r="CUL83" s="111"/>
      <c r="CUM83" s="111"/>
      <c r="CUN83" s="111"/>
      <c r="CUO83" s="111"/>
      <c r="CUP83" s="111"/>
      <c r="CUQ83" s="111"/>
      <c r="CUR83" s="111"/>
      <c r="CUS83" s="111"/>
      <c r="CUT83" s="111"/>
      <c r="CUU83" s="111"/>
      <c r="CUV83" s="111"/>
      <c r="CUW83" s="111"/>
      <c r="CUX83" s="111"/>
      <c r="CUY83" s="111"/>
      <c r="CUZ83" s="111"/>
      <c r="CVA83" s="111"/>
      <c r="CVB83" s="111"/>
      <c r="CVC83" s="111"/>
      <c r="CVD83" s="111"/>
      <c r="CVE83" s="111"/>
      <c r="CVF83" s="111"/>
      <c r="CVG83" s="111"/>
      <c r="CVH83" s="111"/>
      <c r="CVI83" s="111"/>
      <c r="CVJ83" s="111"/>
      <c r="CVK83" s="111"/>
      <c r="CVL83" s="111"/>
      <c r="CVM83" s="111"/>
      <c r="CVN83" s="111"/>
      <c r="CVO83" s="111"/>
      <c r="CVP83" s="111"/>
      <c r="CVQ83" s="111"/>
      <c r="CVR83" s="111"/>
      <c r="CVS83" s="111"/>
      <c r="CVT83" s="111"/>
      <c r="CVU83" s="111"/>
      <c r="CVV83" s="111"/>
      <c r="CVW83" s="111"/>
      <c r="CVX83" s="111"/>
      <c r="CVY83" s="111"/>
      <c r="CVZ83" s="111"/>
      <c r="CWA83" s="111"/>
      <c r="CWB83" s="111"/>
      <c r="CWC83" s="111"/>
      <c r="CWD83" s="111"/>
      <c r="CWE83" s="111"/>
      <c r="CWF83" s="111"/>
      <c r="CWG83" s="111"/>
      <c r="CWH83" s="111"/>
      <c r="CWI83" s="111"/>
      <c r="CWJ83" s="111"/>
      <c r="CWK83" s="111"/>
      <c r="CWL83" s="111"/>
      <c r="CWM83" s="111"/>
      <c r="CWN83" s="111"/>
      <c r="CWO83" s="111"/>
      <c r="CWP83" s="111"/>
      <c r="CWQ83" s="111"/>
      <c r="CWR83" s="111"/>
      <c r="CWS83" s="111"/>
      <c r="CWT83" s="111"/>
      <c r="CWU83" s="111"/>
      <c r="CWV83" s="111"/>
      <c r="CWW83" s="111"/>
      <c r="CWX83" s="111"/>
      <c r="CWY83" s="111"/>
      <c r="CWZ83" s="111"/>
      <c r="CXA83" s="111"/>
      <c r="CXB83" s="111"/>
      <c r="CXC83" s="111"/>
      <c r="CXD83" s="111"/>
      <c r="CXE83" s="111"/>
      <c r="CXF83" s="111"/>
      <c r="CXG83" s="111"/>
      <c r="CXH83" s="111"/>
      <c r="CXI83" s="111"/>
      <c r="CXJ83" s="111"/>
      <c r="CXK83" s="111"/>
      <c r="CXL83" s="111"/>
      <c r="CXM83" s="111"/>
      <c r="CXN83" s="111"/>
      <c r="CXO83" s="111"/>
      <c r="CXP83" s="111"/>
      <c r="CXQ83" s="111"/>
      <c r="CXR83" s="111"/>
      <c r="CXS83" s="111"/>
      <c r="CXT83" s="111"/>
      <c r="CXU83" s="111"/>
      <c r="CXV83" s="111"/>
      <c r="CXW83" s="111"/>
      <c r="CXX83" s="111"/>
      <c r="CXY83" s="111"/>
      <c r="CXZ83" s="111"/>
      <c r="CYA83" s="111"/>
      <c r="CYB83" s="111"/>
      <c r="CYC83" s="111"/>
      <c r="CYD83" s="111"/>
      <c r="CYE83" s="111"/>
      <c r="CYF83" s="111"/>
      <c r="CYG83" s="111"/>
      <c r="CYH83" s="111"/>
      <c r="CYI83" s="111"/>
      <c r="CYJ83" s="111"/>
      <c r="CYK83" s="111"/>
      <c r="CYL83" s="111"/>
      <c r="CYM83" s="111"/>
      <c r="CYN83" s="111"/>
      <c r="CYO83" s="111"/>
      <c r="CYP83" s="111"/>
      <c r="CYQ83" s="111"/>
      <c r="CYR83" s="111"/>
      <c r="CYS83" s="111"/>
      <c r="CYT83" s="111"/>
      <c r="CYU83" s="111"/>
      <c r="CYV83" s="111"/>
      <c r="CYW83" s="111"/>
      <c r="CYX83" s="111"/>
      <c r="CYY83" s="111"/>
      <c r="CYZ83" s="111"/>
      <c r="CZA83" s="111"/>
      <c r="CZB83" s="111"/>
      <c r="CZC83" s="111"/>
      <c r="CZD83" s="111"/>
      <c r="CZE83" s="111"/>
      <c r="CZF83" s="111"/>
      <c r="CZG83" s="111"/>
      <c r="CZH83" s="111"/>
      <c r="CZI83" s="111"/>
      <c r="CZJ83" s="111"/>
      <c r="CZK83" s="111"/>
      <c r="CZL83" s="111"/>
      <c r="CZM83" s="111"/>
      <c r="CZN83" s="111"/>
      <c r="CZO83" s="111"/>
      <c r="CZP83" s="111"/>
      <c r="CZQ83" s="111"/>
      <c r="CZR83" s="111"/>
      <c r="CZS83" s="111"/>
      <c r="CZT83" s="111"/>
      <c r="CZU83" s="111"/>
      <c r="CZV83" s="111"/>
      <c r="CZW83" s="111"/>
      <c r="CZX83" s="111"/>
      <c r="CZY83" s="111"/>
      <c r="CZZ83" s="111"/>
      <c r="DAA83" s="111"/>
      <c r="DAB83" s="111"/>
      <c r="DAC83" s="111"/>
      <c r="DAD83" s="111"/>
      <c r="DAE83" s="111"/>
      <c r="DAF83" s="111"/>
      <c r="DAG83" s="111"/>
      <c r="DAH83" s="111"/>
      <c r="DAI83" s="111"/>
      <c r="DAJ83" s="111"/>
      <c r="DAK83" s="111"/>
      <c r="DAL83" s="111"/>
      <c r="DAM83" s="111"/>
      <c r="DAN83" s="111"/>
      <c r="DAO83" s="111"/>
      <c r="DAP83" s="111"/>
      <c r="DAQ83" s="111"/>
      <c r="DAR83" s="111"/>
      <c r="DAS83" s="111"/>
      <c r="DAT83" s="111"/>
      <c r="DAU83" s="111"/>
      <c r="DAV83" s="111"/>
      <c r="DAW83" s="111"/>
      <c r="DAX83" s="111"/>
      <c r="DAY83" s="111"/>
      <c r="DAZ83" s="111"/>
      <c r="DBA83" s="111"/>
      <c r="DBB83" s="111"/>
      <c r="DBC83" s="111"/>
      <c r="DBD83" s="111"/>
      <c r="DBE83" s="111"/>
      <c r="DBF83" s="111"/>
      <c r="DBG83" s="111"/>
      <c r="DBH83" s="111"/>
      <c r="DBI83" s="111"/>
      <c r="DBJ83" s="111"/>
      <c r="DBK83" s="111"/>
      <c r="DBL83" s="111"/>
      <c r="DBM83" s="111"/>
      <c r="DBN83" s="111"/>
      <c r="DBO83" s="111"/>
      <c r="DBP83" s="111"/>
      <c r="DBQ83" s="111"/>
      <c r="DBR83" s="111"/>
      <c r="DBS83" s="111"/>
      <c r="DBT83" s="111"/>
      <c r="DBU83" s="111"/>
      <c r="DBV83" s="111"/>
      <c r="DBW83" s="111"/>
      <c r="DBX83" s="111"/>
      <c r="DBY83" s="111"/>
      <c r="DBZ83" s="111"/>
      <c r="DCA83" s="111"/>
      <c r="DCB83" s="111"/>
      <c r="DCC83" s="111"/>
      <c r="DCD83" s="111"/>
      <c r="DCE83" s="111"/>
      <c r="DCF83" s="111"/>
      <c r="DCG83" s="111"/>
      <c r="DCH83" s="111"/>
      <c r="DCI83" s="111"/>
      <c r="DCJ83" s="111"/>
      <c r="DCK83" s="111"/>
      <c r="DCL83" s="111"/>
      <c r="DCM83" s="111"/>
      <c r="DCN83" s="111"/>
      <c r="DCO83" s="111"/>
      <c r="DCP83" s="111"/>
      <c r="DCQ83" s="111"/>
      <c r="DCR83" s="111"/>
      <c r="DCS83" s="111"/>
      <c r="DCT83" s="111"/>
      <c r="DCU83" s="111"/>
      <c r="DCV83" s="111"/>
      <c r="DCW83" s="111"/>
      <c r="DCX83" s="111"/>
      <c r="DCY83" s="111"/>
      <c r="DCZ83" s="111"/>
      <c r="DDA83" s="111"/>
      <c r="DDB83" s="111"/>
      <c r="DDC83" s="111"/>
      <c r="DDD83" s="111"/>
      <c r="DDE83" s="111"/>
      <c r="DDF83" s="111"/>
      <c r="DDG83" s="111"/>
      <c r="DDH83" s="111"/>
      <c r="DDI83" s="111"/>
      <c r="DDJ83" s="111"/>
      <c r="DDK83" s="111"/>
      <c r="DDL83" s="111"/>
      <c r="DDM83" s="111"/>
      <c r="DDN83" s="111"/>
      <c r="DDO83" s="111"/>
      <c r="DDP83" s="111"/>
      <c r="DDQ83" s="111"/>
      <c r="DDR83" s="111"/>
      <c r="DDS83" s="111"/>
      <c r="DDT83" s="111"/>
      <c r="DDU83" s="111"/>
      <c r="DDV83" s="111"/>
      <c r="DDW83" s="111"/>
      <c r="DDX83" s="111"/>
      <c r="DDY83" s="111"/>
      <c r="DDZ83" s="111"/>
      <c r="DEA83" s="111"/>
      <c r="DEB83" s="111"/>
      <c r="DEC83" s="111"/>
      <c r="DED83" s="111"/>
      <c r="DEE83" s="111"/>
      <c r="DEF83" s="111"/>
      <c r="DEG83" s="111"/>
      <c r="DEH83" s="111"/>
      <c r="DEI83" s="111"/>
      <c r="DEJ83" s="111"/>
      <c r="DEK83" s="111"/>
      <c r="DEL83" s="111"/>
      <c r="DEM83" s="111"/>
      <c r="DEN83" s="111"/>
      <c r="DEO83" s="111"/>
      <c r="DEP83" s="111"/>
      <c r="DEQ83" s="111"/>
      <c r="DER83" s="111"/>
      <c r="DES83" s="111"/>
      <c r="DET83" s="111"/>
      <c r="DEU83" s="111"/>
      <c r="DEV83" s="111"/>
      <c r="DEW83" s="111"/>
      <c r="DEX83" s="111"/>
      <c r="DEY83" s="111"/>
      <c r="DEZ83" s="111"/>
      <c r="DFA83" s="111"/>
      <c r="DFB83" s="111"/>
      <c r="DFC83" s="111"/>
      <c r="DFD83" s="111"/>
      <c r="DFE83" s="111"/>
      <c r="DFF83" s="111"/>
      <c r="DFG83" s="111"/>
      <c r="DFH83" s="111"/>
      <c r="DFI83" s="111"/>
      <c r="DFJ83" s="111"/>
      <c r="DFK83" s="111"/>
      <c r="DFL83" s="111"/>
      <c r="DFM83" s="111"/>
      <c r="DFN83" s="111"/>
      <c r="DFO83" s="111"/>
      <c r="DFP83" s="111"/>
      <c r="DFQ83" s="111"/>
      <c r="DFR83" s="111"/>
      <c r="DFS83" s="111"/>
      <c r="DFT83" s="111"/>
      <c r="DFU83" s="111"/>
      <c r="DFV83" s="111"/>
      <c r="DFW83" s="111"/>
      <c r="DFX83" s="111"/>
      <c r="DFY83" s="111"/>
      <c r="DFZ83" s="111"/>
      <c r="DGA83" s="111"/>
      <c r="DGB83" s="111"/>
      <c r="DGC83" s="111"/>
      <c r="DGD83" s="111"/>
      <c r="DGE83" s="111"/>
      <c r="DGF83" s="111"/>
      <c r="DGG83" s="111"/>
      <c r="DGH83" s="111"/>
      <c r="DGI83" s="111"/>
      <c r="DGJ83" s="111"/>
      <c r="DGK83" s="111"/>
      <c r="DGL83" s="111"/>
      <c r="DGM83" s="111"/>
      <c r="DGN83" s="111"/>
      <c r="DGO83" s="111"/>
      <c r="DGP83" s="111"/>
      <c r="DGQ83" s="111"/>
      <c r="DGR83" s="111"/>
      <c r="DGS83" s="111"/>
      <c r="DGT83" s="111"/>
      <c r="DGU83" s="111"/>
      <c r="DGV83" s="111"/>
      <c r="DGW83" s="111"/>
      <c r="DGX83" s="111"/>
      <c r="DGY83" s="111"/>
      <c r="DGZ83" s="111"/>
      <c r="DHA83" s="111"/>
      <c r="DHB83" s="111"/>
      <c r="DHC83" s="111"/>
      <c r="DHD83" s="111"/>
      <c r="DHE83" s="111"/>
      <c r="DHF83" s="111"/>
      <c r="DHG83" s="111"/>
      <c r="DHH83" s="111"/>
      <c r="DHI83" s="111"/>
      <c r="DHJ83" s="111"/>
      <c r="DHK83" s="111"/>
      <c r="DHL83" s="111"/>
      <c r="DHM83" s="111"/>
      <c r="DHN83" s="111"/>
      <c r="DHO83" s="111"/>
      <c r="DHP83" s="111"/>
      <c r="DHQ83" s="111"/>
      <c r="DHR83" s="111"/>
      <c r="DHS83" s="111"/>
      <c r="DHT83" s="111"/>
      <c r="DHU83" s="111"/>
      <c r="DHV83" s="111"/>
      <c r="DHW83" s="111"/>
      <c r="DHX83" s="111"/>
      <c r="DHY83" s="111"/>
      <c r="DHZ83" s="111"/>
      <c r="DIA83" s="111"/>
      <c r="DIB83" s="111"/>
      <c r="DIC83" s="111"/>
      <c r="DID83" s="111"/>
      <c r="DIE83" s="111"/>
      <c r="DIF83" s="111"/>
      <c r="DIG83" s="111"/>
      <c r="DIH83" s="111"/>
      <c r="DII83" s="111"/>
      <c r="DIJ83" s="111"/>
      <c r="DIK83" s="111"/>
      <c r="DIL83" s="111"/>
      <c r="DIM83" s="111"/>
      <c r="DIN83" s="111"/>
      <c r="DIO83" s="111"/>
      <c r="DIP83" s="111"/>
      <c r="DIQ83" s="111"/>
      <c r="DIR83" s="111"/>
      <c r="DIS83" s="111"/>
      <c r="DIT83" s="111"/>
      <c r="DIU83" s="111"/>
      <c r="DIV83" s="111"/>
      <c r="DIW83" s="111"/>
      <c r="DIX83" s="111"/>
      <c r="DIY83" s="111"/>
      <c r="DIZ83" s="111"/>
      <c r="DJA83" s="111"/>
      <c r="DJB83" s="111"/>
      <c r="DJC83" s="111"/>
      <c r="DJD83" s="111"/>
      <c r="DJE83" s="111"/>
      <c r="DJF83" s="111"/>
    </row>
    <row r="84" spans="1:2970" s="79" customFormat="1" ht="27.6" customHeight="1" x14ac:dyDescent="0.25">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c r="GH84" s="111"/>
      <c r="GI84" s="111"/>
      <c r="GJ84" s="111"/>
      <c r="GK84" s="111"/>
      <c r="GL84" s="111"/>
      <c r="GM84" s="111"/>
      <c r="GN84" s="111"/>
      <c r="GO84" s="111"/>
      <c r="GP84" s="111"/>
      <c r="GQ84" s="111"/>
      <c r="GR84" s="111"/>
      <c r="GS84" s="111"/>
      <c r="GT84" s="111"/>
      <c r="GU84" s="111"/>
      <c r="GV84" s="111"/>
      <c r="GW84" s="111"/>
      <c r="GX84" s="111"/>
      <c r="GY84" s="111"/>
      <c r="GZ84" s="111"/>
      <c r="HA84" s="111"/>
      <c r="HB84" s="111"/>
      <c r="HC84" s="111"/>
      <c r="HD84" s="111"/>
      <c r="HE84" s="111"/>
      <c r="HF84" s="111"/>
      <c r="HG84" s="111"/>
      <c r="HH84" s="111"/>
      <c r="HI84" s="111"/>
      <c r="HJ84" s="111"/>
      <c r="HK84" s="111"/>
      <c r="HL84" s="111"/>
      <c r="HM84" s="111"/>
      <c r="HN84" s="111"/>
      <c r="HO84" s="111"/>
      <c r="HP84" s="111"/>
      <c r="HQ84" s="111"/>
      <c r="HR84" s="111"/>
      <c r="HS84" s="111"/>
      <c r="HT84" s="111"/>
      <c r="HU84" s="111"/>
      <c r="HV84" s="111"/>
      <c r="HW84" s="111"/>
      <c r="HX84" s="111"/>
      <c r="HY84" s="111"/>
      <c r="HZ84" s="111"/>
      <c r="IA84" s="111"/>
      <c r="IB84" s="111"/>
      <c r="IC84" s="111"/>
      <c r="ID84" s="111"/>
      <c r="IE84" s="111"/>
      <c r="IF84" s="111"/>
      <c r="IG84" s="111"/>
      <c r="IH84" s="111"/>
      <c r="II84" s="111"/>
      <c r="IJ84" s="111"/>
      <c r="IK84" s="111"/>
      <c r="IL84" s="111"/>
      <c r="IM84" s="111"/>
      <c r="IN84" s="111"/>
      <c r="IO84" s="111"/>
      <c r="IP84" s="111"/>
      <c r="IQ84" s="111"/>
      <c r="IR84" s="111"/>
      <c r="IS84" s="111"/>
      <c r="IT84" s="111"/>
      <c r="IU84" s="111"/>
      <c r="IV84" s="111"/>
      <c r="IW84" s="111"/>
      <c r="IX84" s="111"/>
      <c r="IY84" s="111"/>
      <c r="IZ84" s="111"/>
      <c r="JA84" s="111"/>
      <c r="JB84" s="111"/>
      <c r="JC84" s="111"/>
      <c r="JD84" s="111"/>
      <c r="JE84" s="111"/>
      <c r="JF84" s="111"/>
      <c r="JG84" s="111"/>
      <c r="JH84" s="111"/>
      <c r="JI84" s="111"/>
      <c r="JJ84" s="111"/>
      <c r="JK84" s="111"/>
      <c r="JL84" s="111"/>
      <c r="JM84" s="111"/>
      <c r="JN84" s="111"/>
      <c r="JO84" s="111"/>
      <c r="JP84" s="111"/>
      <c r="JQ84" s="111"/>
      <c r="JR84" s="111"/>
      <c r="JS84" s="111"/>
      <c r="JT84" s="111"/>
      <c r="JU84" s="111"/>
      <c r="JV84" s="111"/>
      <c r="JW84" s="111"/>
      <c r="JX84" s="111"/>
      <c r="JY84" s="111"/>
      <c r="JZ84" s="111"/>
      <c r="KA84" s="111"/>
      <c r="KB84" s="111"/>
      <c r="KC84" s="111"/>
      <c r="KD84" s="111"/>
      <c r="KE84" s="111"/>
      <c r="KF84" s="111"/>
      <c r="KG84" s="111"/>
      <c r="KH84" s="111"/>
      <c r="KI84" s="111"/>
      <c r="KJ84" s="111"/>
      <c r="KK84" s="111"/>
      <c r="KL84" s="111"/>
      <c r="KM84" s="111"/>
      <c r="KN84" s="111"/>
      <c r="KO84" s="111"/>
      <c r="KP84" s="111"/>
      <c r="KQ84" s="111"/>
      <c r="KR84" s="111"/>
      <c r="KS84" s="111"/>
      <c r="KT84" s="111"/>
      <c r="KU84" s="111"/>
      <c r="KV84" s="111"/>
      <c r="KW84" s="111"/>
      <c r="KX84" s="111"/>
      <c r="KY84" s="111"/>
      <c r="KZ84" s="111"/>
      <c r="LA84" s="111"/>
      <c r="LB84" s="111"/>
      <c r="LC84" s="111"/>
      <c r="LD84" s="111"/>
      <c r="LE84" s="111"/>
      <c r="LF84" s="111"/>
      <c r="LG84" s="111"/>
      <c r="LH84" s="111"/>
      <c r="LI84" s="111"/>
      <c r="LJ84" s="111"/>
      <c r="LK84" s="111"/>
      <c r="LL84" s="111"/>
      <c r="LM84" s="111"/>
      <c r="LN84" s="111"/>
      <c r="LO84" s="111"/>
      <c r="LP84" s="111"/>
      <c r="LQ84" s="111"/>
      <c r="LR84" s="111"/>
      <c r="LS84" s="111"/>
      <c r="LT84" s="111"/>
      <c r="LU84" s="111"/>
      <c r="LV84" s="111"/>
      <c r="LW84" s="111"/>
      <c r="LX84" s="111"/>
      <c r="LY84" s="111"/>
      <c r="LZ84" s="111"/>
      <c r="MA84" s="111"/>
      <c r="MB84" s="111"/>
      <c r="MC84" s="111"/>
      <c r="MD84" s="111"/>
      <c r="ME84" s="111"/>
      <c r="MF84" s="111"/>
      <c r="MG84" s="111"/>
      <c r="MH84" s="111"/>
      <c r="MI84" s="111"/>
      <c r="MJ84" s="111"/>
      <c r="MK84" s="111"/>
      <c r="ML84" s="111"/>
      <c r="MM84" s="111"/>
      <c r="MN84" s="111"/>
      <c r="MO84" s="111"/>
      <c r="MP84" s="111"/>
      <c r="MQ84" s="111"/>
      <c r="MR84" s="111"/>
      <c r="MS84" s="111"/>
      <c r="MT84" s="111"/>
      <c r="MU84" s="111"/>
      <c r="MV84" s="111"/>
      <c r="MW84" s="111"/>
      <c r="MX84" s="111"/>
      <c r="MY84" s="111"/>
      <c r="MZ84" s="111"/>
      <c r="NA84" s="111"/>
      <c r="NB84" s="111"/>
      <c r="NC84" s="111"/>
      <c r="ND84" s="111"/>
      <c r="NE84" s="111"/>
      <c r="NF84" s="111"/>
      <c r="NG84" s="111"/>
      <c r="NH84" s="111"/>
      <c r="NI84" s="111"/>
      <c r="NJ84" s="111"/>
      <c r="NK84" s="111"/>
      <c r="NL84" s="111"/>
      <c r="NM84" s="111"/>
      <c r="NN84" s="111"/>
      <c r="NO84" s="111"/>
      <c r="NP84" s="111"/>
      <c r="NQ84" s="111"/>
      <c r="NR84" s="111"/>
      <c r="NS84" s="111"/>
      <c r="NT84" s="111"/>
      <c r="NU84" s="111"/>
      <c r="NV84" s="111"/>
      <c r="NW84" s="111"/>
      <c r="NX84" s="111"/>
      <c r="NY84" s="111"/>
      <c r="NZ84" s="111"/>
      <c r="OA84" s="111"/>
      <c r="OB84" s="111"/>
      <c r="OC84" s="111"/>
      <c r="OD84" s="111"/>
      <c r="OE84" s="111"/>
      <c r="OF84" s="111"/>
      <c r="OG84" s="111"/>
      <c r="OH84" s="111"/>
      <c r="OI84" s="111"/>
      <c r="OJ84" s="111"/>
      <c r="OK84" s="111"/>
      <c r="OL84" s="111"/>
      <c r="OM84" s="111"/>
      <c r="ON84" s="111"/>
      <c r="OO84" s="111"/>
      <c r="OP84" s="111"/>
      <c r="OQ84" s="111"/>
      <c r="OR84" s="111"/>
      <c r="OS84" s="111"/>
      <c r="OT84" s="111"/>
      <c r="OU84" s="111"/>
      <c r="OV84" s="111"/>
      <c r="OW84" s="111"/>
      <c r="OX84" s="111"/>
      <c r="OY84" s="111"/>
      <c r="OZ84" s="111"/>
      <c r="PA84" s="111"/>
      <c r="PB84" s="111"/>
      <c r="PC84" s="111"/>
      <c r="PD84" s="111"/>
      <c r="PE84" s="111"/>
      <c r="PF84" s="111"/>
      <c r="PG84" s="111"/>
      <c r="PH84" s="111"/>
      <c r="PI84" s="111"/>
      <c r="PJ84" s="111"/>
      <c r="PK84" s="111"/>
      <c r="PL84" s="111"/>
      <c r="PM84" s="111"/>
      <c r="PN84" s="111"/>
      <c r="PO84" s="111"/>
      <c r="PP84" s="111"/>
      <c r="PQ84" s="111"/>
      <c r="PR84" s="111"/>
      <c r="PS84" s="111"/>
      <c r="PT84" s="111"/>
      <c r="PU84" s="111"/>
      <c r="PV84" s="111"/>
      <c r="PW84" s="111"/>
      <c r="PX84" s="111"/>
      <c r="PY84" s="111"/>
      <c r="PZ84" s="111"/>
      <c r="QA84" s="111"/>
      <c r="QB84" s="111"/>
      <c r="QC84" s="111"/>
      <c r="QD84" s="111"/>
      <c r="QE84" s="111"/>
      <c r="QF84" s="111"/>
      <c r="QG84" s="111"/>
      <c r="QH84" s="111"/>
      <c r="QI84" s="111"/>
      <c r="QJ84" s="111"/>
      <c r="QK84" s="111"/>
      <c r="QL84" s="111"/>
      <c r="QM84" s="111"/>
      <c r="QN84" s="111"/>
      <c r="QO84" s="111"/>
      <c r="QP84" s="111"/>
      <c r="QQ84" s="111"/>
      <c r="QR84" s="111"/>
      <c r="QS84" s="111"/>
      <c r="QT84" s="111"/>
      <c r="QU84" s="111"/>
      <c r="QV84" s="111"/>
      <c r="QW84" s="111"/>
      <c r="QX84" s="111"/>
      <c r="QY84" s="111"/>
      <c r="QZ84" s="111"/>
      <c r="RA84" s="111"/>
      <c r="RB84" s="111"/>
      <c r="RC84" s="111"/>
      <c r="RD84" s="111"/>
      <c r="RE84" s="111"/>
      <c r="RF84" s="111"/>
      <c r="RG84" s="111"/>
      <c r="RH84" s="111"/>
      <c r="RI84" s="111"/>
      <c r="RJ84" s="111"/>
      <c r="RK84" s="111"/>
      <c r="RL84" s="111"/>
      <c r="RM84" s="111"/>
      <c r="RN84" s="111"/>
      <c r="RO84" s="111"/>
      <c r="RP84" s="111"/>
      <c r="RQ84" s="111"/>
      <c r="RR84" s="111"/>
      <c r="RS84" s="111"/>
      <c r="RT84" s="111"/>
      <c r="RU84" s="111"/>
      <c r="RV84" s="111"/>
      <c r="RW84" s="111"/>
      <c r="RX84" s="111"/>
      <c r="RY84" s="111"/>
      <c r="RZ84" s="111"/>
      <c r="SA84" s="111"/>
      <c r="SB84" s="111"/>
      <c r="SC84" s="111"/>
      <c r="SD84" s="111"/>
      <c r="SE84" s="111"/>
      <c r="SF84" s="111"/>
      <c r="SG84" s="111"/>
      <c r="SH84" s="111"/>
      <c r="SI84" s="111"/>
      <c r="SJ84" s="111"/>
      <c r="SK84" s="111"/>
      <c r="SL84" s="111"/>
      <c r="SM84" s="111"/>
      <c r="SN84" s="111"/>
      <c r="SO84" s="111"/>
      <c r="SP84" s="111"/>
      <c r="SQ84" s="111"/>
      <c r="SR84" s="111"/>
      <c r="SS84" s="111"/>
      <c r="ST84" s="111"/>
      <c r="SU84" s="111"/>
      <c r="SV84" s="111"/>
      <c r="SW84" s="111"/>
      <c r="SX84" s="111"/>
      <c r="SY84" s="111"/>
      <c r="SZ84" s="111"/>
      <c r="TA84" s="111"/>
      <c r="TB84" s="111"/>
      <c r="TC84" s="111"/>
      <c r="TD84" s="111"/>
      <c r="TE84" s="111"/>
      <c r="TF84" s="111"/>
      <c r="TG84" s="111"/>
      <c r="TH84" s="111"/>
      <c r="TI84" s="111"/>
      <c r="TJ84" s="111"/>
      <c r="TK84" s="111"/>
      <c r="TL84" s="111"/>
      <c r="TM84" s="111"/>
      <c r="TN84" s="111"/>
      <c r="TO84" s="111"/>
      <c r="TP84" s="111"/>
      <c r="TQ84" s="111"/>
      <c r="TR84" s="111"/>
      <c r="TS84" s="111"/>
      <c r="TT84" s="111"/>
      <c r="TU84" s="111"/>
      <c r="TV84" s="111"/>
      <c r="TW84" s="111"/>
      <c r="TX84" s="111"/>
      <c r="TY84" s="111"/>
      <c r="TZ84" s="111"/>
      <c r="UA84" s="111"/>
      <c r="UB84" s="111"/>
      <c r="UC84" s="111"/>
      <c r="UD84" s="111"/>
      <c r="UE84" s="111"/>
      <c r="UF84" s="111"/>
      <c r="UG84" s="111"/>
      <c r="UH84" s="111"/>
      <c r="UI84" s="111"/>
      <c r="UJ84" s="111"/>
      <c r="UK84" s="111"/>
      <c r="UL84" s="111"/>
      <c r="UM84" s="111"/>
      <c r="UN84" s="111"/>
      <c r="UO84" s="111"/>
      <c r="UP84" s="111"/>
      <c r="UQ84" s="111"/>
      <c r="UR84" s="111"/>
      <c r="US84" s="111"/>
      <c r="UT84" s="111"/>
      <c r="UU84" s="111"/>
      <c r="UV84" s="111"/>
      <c r="UW84" s="111"/>
      <c r="UX84" s="111"/>
      <c r="UY84" s="111"/>
      <c r="UZ84" s="111"/>
      <c r="VA84" s="111"/>
      <c r="VB84" s="111"/>
      <c r="VC84" s="111"/>
      <c r="VD84" s="111"/>
      <c r="VE84" s="111"/>
      <c r="VF84" s="111"/>
      <c r="VG84" s="111"/>
      <c r="VH84" s="111"/>
      <c r="VI84" s="111"/>
      <c r="VJ84" s="111"/>
      <c r="VK84" s="111"/>
      <c r="VL84" s="111"/>
      <c r="VM84" s="111"/>
      <c r="VN84" s="111"/>
      <c r="VO84" s="111"/>
      <c r="VP84" s="111"/>
      <c r="VQ84" s="111"/>
      <c r="VR84" s="111"/>
      <c r="VS84" s="111"/>
      <c r="VT84" s="111"/>
      <c r="VU84" s="111"/>
      <c r="VV84" s="111"/>
      <c r="VW84" s="111"/>
      <c r="VX84" s="111"/>
      <c r="VY84" s="111"/>
      <c r="VZ84" s="111"/>
      <c r="WA84" s="111"/>
      <c r="WB84" s="111"/>
      <c r="WC84" s="111"/>
      <c r="WD84" s="111"/>
      <c r="WE84" s="111"/>
      <c r="WF84" s="111"/>
      <c r="WG84" s="111"/>
      <c r="WH84" s="111"/>
      <c r="WI84" s="111"/>
      <c r="WJ84" s="111"/>
      <c r="WK84" s="111"/>
      <c r="WL84" s="111"/>
      <c r="WM84" s="111"/>
      <c r="WN84" s="111"/>
      <c r="WO84" s="111"/>
      <c r="WP84" s="111"/>
      <c r="WQ84" s="111"/>
      <c r="WR84" s="111"/>
      <c r="WS84" s="111"/>
      <c r="WT84" s="111"/>
      <c r="WU84" s="111"/>
      <c r="WV84" s="111"/>
      <c r="WW84" s="111"/>
      <c r="WX84" s="111"/>
      <c r="WY84" s="111"/>
      <c r="WZ84" s="111"/>
      <c r="XA84" s="111"/>
      <c r="XB84" s="111"/>
      <c r="XC84" s="111"/>
      <c r="XD84" s="111"/>
      <c r="XE84" s="111"/>
      <c r="XF84" s="111"/>
      <c r="XG84" s="111"/>
      <c r="XH84" s="111"/>
      <c r="XI84" s="111"/>
      <c r="XJ84" s="111"/>
      <c r="XK84" s="111"/>
      <c r="XL84" s="111"/>
      <c r="XM84" s="111"/>
      <c r="XN84" s="111"/>
      <c r="XO84" s="111"/>
      <c r="XP84" s="111"/>
      <c r="XQ84" s="111"/>
      <c r="XR84" s="111"/>
      <c r="XS84" s="111"/>
      <c r="XT84" s="111"/>
      <c r="XU84" s="111"/>
      <c r="XV84" s="111"/>
      <c r="XW84" s="111"/>
      <c r="XX84" s="111"/>
      <c r="XY84" s="111"/>
      <c r="XZ84" s="111"/>
      <c r="YA84" s="111"/>
      <c r="YB84" s="111"/>
      <c r="YC84" s="111"/>
      <c r="YD84" s="111"/>
      <c r="YE84" s="111"/>
      <c r="YF84" s="111"/>
      <c r="YG84" s="111"/>
      <c r="YH84" s="111"/>
      <c r="YI84" s="111"/>
      <c r="YJ84" s="111"/>
      <c r="YK84" s="111"/>
      <c r="YL84" s="111"/>
      <c r="YM84" s="111"/>
      <c r="YN84" s="111"/>
      <c r="YO84" s="111"/>
      <c r="YP84" s="111"/>
      <c r="YQ84" s="111"/>
      <c r="YR84" s="111"/>
      <c r="YS84" s="111"/>
      <c r="YT84" s="111"/>
      <c r="YU84" s="111"/>
      <c r="YV84" s="111"/>
      <c r="YW84" s="111"/>
      <c r="YX84" s="111"/>
      <c r="YY84" s="111"/>
      <c r="YZ84" s="111"/>
      <c r="ZA84" s="111"/>
      <c r="ZB84" s="111"/>
      <c r="ZC84" s="111"/>
      <c r="ZD84" s="111"/>
      <c r="ZE84" s="111"/>
      <c r="ZF84" s="111"/>
      <c r="ZG84" s="111"/>
      <c r="ZH84" s="111"/>
      <c r="ZI84" s="111"/>
      <c r="ZJ84" s="111"/>
      <c r="ZK84" s="111"/>
      <c r="ZL84" s="111"/>
      <c r="ZM84" s="111"/>
      <c r="ZN84" s="111"/>
      <c r="ZO84" s="111"/>
      <c r="ZP84" s="111"/>
      <c r="ZQ84" s="111"/>
      <c r="ZR84" s="111"/>
      <c r="ZS84" s="111"/>
      <c r="ZT84" s="111"/>
      <c r="ZU84" s="111"/>
      <c r="ZV84" s="111"/>
      <c r="ZW84" s="111"/>
      <c r="ZX84" s="111"/>
      <c r="ZY84" s="111"/>
      <c r="ZZ84" s="111"/>
      <c r="AAA84" s="111"/>
      <c r="AAB84" s="111"/>
      <c r="AAC84" s="111"/>
      <c r="AAD84" s="111"/>
      <c r="AAE84" s="111"/>
      <c r="AAF84" s="111"/>
      <c r="AAG84" s="111"/>
      <c r="AAH84" s="111"/>
      <c r="AAI84" s="111"/>
      <c r="AAJ84" s="111"/>
      <c r="AAK84" s="111"/>
      <c r="AAL84" s="111"/>
      <c r="AAM84" s="111"/>
      <c r="AAN84" s="111"/>
      <c r="AAO84" s="111"/>
      <c r="AAP84" s="111"/>
      <c r="AAQ84" s="111"/>
      <c r="AAR84" s="111"/>
      <c r="AAS84" s="111"/>
      <c r="AAT84" s="111"/>
      <c r="AAU84" s="111"/>
      <c r="AAV84" s="111"/>
      <c r="AAW84" s="111"/>
      <c r="AAX84" s="111"/>
      <c r="AAY84" s="111"/>
      <c r="AAZ84" s="111"/>
      <c r="ABA84" s="111"/>
      <c r="ABB84" s="111"/>
      <c r="ABC84" s="111"/>
      <c r="ABD84" s="111"/>
      <c r="ABE84" s="111"/>
      <c r="ABF84" s="111"/>
      <c r="ABG84" s="111"/>
      <c r="ABH84" s="111"/>
      <c r="ABI84" s="111"/>
      <c r="ABJ84" s="111"/>
      <c r="ABK84" s="111"/>
      <c r="ABL84" s="111"/>
      <c r="ABM84" s="111"/>
      <c r="ABN84" s="111"/>
      <c r="ABO84" s="111"/>
      <c r="ABP84" s="111"/>
      <c r="ABQ84" s="111"/>
      <c r="ABR84" s="111"/>
      <c r="ABS84" s="111"/>
      <c r="ABT84" s="111"/>
      <c r="ABU84" s="111"/>
      <c r="ABV84" s="111"/>
      <c r="ABW84" s="111"/>
      <c r="ABX84" s="111"/>
      <c r="ABY84" s="111"/>
      <c r="ABZ84" s="111"/>
      <c r="ACA84" s="111"/>
      <c r="ACB84" s="111"/>
      <c r="ACC84" s="111"/>
      <c r="ACD84" s="111"/>
      <c r="ACE84" s="111"/>
      <c r="ACF84" s="111"/>
      <c r="ACG84" s="111"/>
      <c r="ACH84" s="111"/>
      <c r="ACI84" s="111"/>
      <c r="ACJ84" s="111"/>
      <c r="ACK84" s="111"/>
      <c r="ACL84" s="111"/>
      <c r="ACM84" s="111"/>
      <c r="ACN84" s="111"/>
      <c r="ACO84" s="111"/>
      <c r="ACP84" s="111"/>
      <c r="ACQ84" s="111"/>
      <c r="ACR84" s="111"/>
      <c r="ACS84" s="111"/>
      <c r="ACT84" s="111"/>
      <c r="ACU84" s="111"/>
      <c r="ACV84" s="111"/>
      <c r="ACW84" s="111"/>
      <c r="ACX84" s="111"/>
      <c r="ACY84" s="111"/>
      <c r="ACZ84" s="111"/>
      <c r="ADA84" s="111"/>
      <c r="ADB84" s="111"/>
      <c r="ADC84" s="111"/>
      <c r="ADD84" s="111"/>
      <c r="ADE84" s="111"/>
      <c r="ADF84" s="111"/>
      <c r="ADG84" s="111"/>
      <c r="ADH84" s="111"/>
      <c r="ADI84" s="111"/>
      <c r="ADJ84" s="111"/>
      <c r="ADK84" s="111"/>
      <c r="ADL84" s="111"/>
      <c r="ADM84" s="111"/>
      <c r="ADN84" s="111"/>
      <c r="ADO84" s="111"/>
      <c r="ADP84" s="111"/>
      <c r="ADQ84" s="111"/>
      <c r="ADR84" s="111"/>
      <c r="ADS84" s="111"/>
      <c r="ADT84" s="111"/>
      <c r="ADU84" s="111"/>
      <c r="ADV84" s="111"/>
      <c r="ADW84" s="111"/>
      <c r="ADX84" s="111"/>
      <c r="ADY84" s="111"/>
      <c r="ADZ84" s="111"/>
      <c r="AEA84" s="111"/>
      <c r="AEB84" s="111"/>
      <c r="AEC84" s="111"/>
      <c r="AED84" s="111"/>
      <c r="AEE84" s="111"/>
      <c r="AEF84" s="111"/>
      <c r="AEG84" s="111"/>
      <c r="AEH84" s="111"/>
      <c r="AEI84" s="111"/>
      <c r="AEJ84" s="111"/>
      <c r="AEK84" s="111"/>
      <c r="AEL84" s="111"/>
      <c r="AEM84" s="111"/>
      <c r="AEN84" s="111"/>
      <c r="AEO84" s="111"/>
      <c r="AEP84" s="111"/>
      <c r="AEQ84" s="111"/>
      <c r="AER84" s="111"/>
      <c r="AES84" s="111"/>
      <c r="AET84" s="111"/>
      <c r="AEU84" s="111"/>
      <c r="AEV84" s="111"/>
      <c r="AEW84" s="111"/>
      <c r="AEX84" s="111"/>
      <c r="AEY84" s="111"/>
      <c r="AEZ84" s="111"/>
      <c r="AFA84" s="111"/>
      <c r="AFB84" s="111"/>
      <c r="AFC84" s="111"/>
      <c r="AFD84" s="111"/>
      <c r="AFE84" s="111"/>
      <c r="AFF84" s="111"/>
      <c r="AFG84" s="111"/>
      <c r="AFH84" s="111"/>
      <c r="AFI84" s="111"/>
      <c r="AFJ84" s="111"/>
      <c r="AFK84" s="111"/>
      <c r="AFL84" s="111"/>
      <c r="AFM84" s="111"/>
      <c r="AFN84" s="111"/>
      <c r="AFO84" s="111"/>
      <c r="AFP84" s="111"/>
      <c r="AFQ84" s="111"/>
      <c r="AFR84" s="111"/>
      <c r="AFS84" s="111"/>
      <c r="AFT84" s="111"/>
      <c r="AFU84" s="111"/>
      <c r="AFV84" s="111"/>
      <c r="AFW84" s="111"/>
      <c r="AFX84" s="111"/>
      <c r="AFY84" s="111"/>
      <c r="AFZ84" s="111"/>
      <c r="AGA84" s="111"/>
      <c r="AGB84" s="111"/>
      <c r="AGC84" s="111"/>
      <c r="AGD84" s="111"/>
      <c r="AGE84" s="111"/>
      <c r="AGF84" s="111"/>
      <c r="AGG84" s="111"/>
      <c r="AGH84" s="111"/>
      <c r="AGI84" s="111"/>
      <c r="AGJ84" s="111"/>
      <c r="AGK84" s="111"/>
      <c r="AGL84" s="111"/>
      <c r="AGM84" s="111"/>
      <c r="AGN84" s="111"/>
      <c r="AGO84" s="111"/>
      <c r="AGP84" s="111"/>
      <c r="AGQ84" s="111"/>
      <c r="AGR84" s="111"/>
      <c r="AGS84" s="111"/>
      <c r="AGT84" s="111"/>
      <c r="AGU84" s="111"/>
      <c r="AGV84" s="111"/>
      <c r="AGW84" s="111"/>
      <c r="AGX84" s="111"/>
      <c r="AGY84" s="111"/>
      <c r="AGZ84" s="111"/>
      <c r="AHA84" s="111"/>
      <c r="AHB84" s="111"/>
      <c r="AHC84" s="111"/>
      <c r="AHD84" s="111"/>
      <c r="AHE84" s="111"/>
      <c r="AHF84" s="111"/>
      <c r="AHG84" s="111"/>
      <c r="AHH84" s="111"/>
      <c r="AHI84" s="111"/>
      <c r="AHJ84" s="111"/>
      <c r="AHK84" s="111"/>
      <c r="AHL84" s="111"/>
      <c r="AHM84" s="111"/>
      <c r="AHN84" s="111"/>
      <c r="AHO84" s="111"/>
      <c r="AHP84" s="111"/>
      <c r="AHQ84" s="111"/>
      <c r="AHR84" s="111"/>
      <c r="AHS84" s="111"/>
      <c r="AHT84" s="111"/>
      <c r="AHU84" s="111"/>
      <c r="AHV84" s="111"/>
      <c r="AHW84" s="111"/>
      <c r="AHX84" s="111"/>
      <c r="AHY84" s="111"/>
      <c r="AHZ84" s="111"/>
      <c r="AIA84" s="111"/>
      <c r="AIB84" s="111"/>
      <c r="AIC84" s="111"/>
      <c r="AID84" s="111"/>
      <c r="AIE84" s="111"/>
      <c r="AIF84" s="111"/>
      <c r="AIG84" s="111"/>
      <c r="AIH84" s="111"/>
      <c r="AII84" s="111"/>
      <c r="AIJ84" s="111"/>
      <c r="AIK84" s="111"/>
      <c r="AIL84" s="111"/>
      <c r="AIM84" s="111"/>
      <c r="AIN84" s="111"/>
      <c r="AIO84" s="111"/>
      <c r="AIP84" s="111"/>
      <c r="AIQ84" s="111"/>
      <c r="AIR84" s="111"/>
      <c r="AIS84" s="111"/>
      <c r="AIT84" s="111"/>
      <c r="AIU84" s="111"/>
      <c r="AIV84" s="111"/>
      <c r="AIW84" s="111"/>
      <c r="AIX84" s="111"/>
      <c r="AIY84" s="111"/>
      <c r="AIZ84" s="111"/>
      <c r="AJA84" s="111"/>
      <c r="AJB84" s="111"/>
      <c r="AJC84" s="111"/>
      <c r="AJD84" s="111"/>
      <c r="AJE84" s="111"/>
      <c r="AJF84" s="111"/>
      <c r="AJG84" s="111"/>
      <c r="AJH84" s="111"/>
      <c r="AJI84" s="111"/>
      <c r="AJJ84" s="111"/>
      <c r="AJK84" s="111"/>
      <c r="AJL84" s="111"/>
      <c r="AJM84" s="111"/>
      <c r="AJN84" s="111"/>
      <c r="AJO84" s="111"/>
      <c r="AJP84" s="111"/>
      <c r="AJQ84" s="111"/>
      <c r="AJR84" s="111"/>
      <c r="AJS84" s="111"/>
      <c r="AJT84" s="111"/>
      <c r="AJU84" s="111"/>
      <c r="AJV84" s="111"/>
      <c r="AJW84" s="111"/>
      <c r="AJX84" s="111"/>
      <c r="AJY84" s="111"/>
      <c r="AJZ84" s="111"/>
      <c r="AKA84" s="111"/>
      <c r="AKB84" s="111"/>
      <c r="AKC84" s="111"/>
      <c r="AKD84" s="111"/>
      <c r="AKE84" s="111"/>
      <c r="AKF84" s="111"/>
      <c r="AKG84" s="111"/>
      <c r="AKH84" s="111"/>
      <c r="AKI84" s="111"/>
      <c r="AKJ84" s="111"/>
      <c r="AKK84" s="111"/>
      <c r="AKL84" s="111"/>
      <c r="AKM84" s="111"/>
      <c r="AKN84" s="111"/>
      <c r="AKO84" s="111"/>
      <c r="AKP84" s="111"/>
      <c r="AKQ84" s="111"/>
      <c r="AKR84" s="111"/>
      <c r="AKS84" s="111"/>
      <c r="AKT84" s="111"/>
      <c r="AKU84" s="111"/>
      <c r="AKV84" s="111"/>
      <c r="AKW84" s="111"/>
      <c r="AKX84" s="111"/>
      <c r="AKY84" s="111"/>
      <c r="AKZ84" s="111"/>
      <c r="ALA84" s="111"/>
      <c r="ALB84" s="111"/>
      <c r="ALC84" s="111"/>
      <c r="ALD84" s="111"/>
      <c r="ALE84" s="111"/>
      <c r="ALF84" s="111"/>
      <c r="ALG84" s="111"/>
      <c r="ALH84" s="111"/>
      <c r="ALI84" s="111"/>
      <c r="ALJ84" s="111"/>
      <c r="ALK84" s="111"/>
      <c r="ALL84" s="111"/>
      <c r="ALM84" s="111"/>
      <c r="ALN84" s="111"/>
      <c r="ALO84" s="111"/>
      <c r="ALP84" s="111"/>
      <c r="ALQ84" s="111"/>
      <c r="ALR84" s="111"/>
      <c r="ALS84" s="111"/>
      <c r="ALT84" s="111"/>
      <c r="ALU84" s="111"/>
      <c r="ALV84" s="111"/>
      <c r="ALW84" s="111"/>
      <c r="ALX84" s="111"/>
      <c r="ALY84" s="111"/>
      <c r="ALZ84" s="111"/>
      <c r="AMA84" s="111"/>
      <c r="AMB84" s="111"/>
      <c r="AMC84" s="111"/>
      <c r="AMD84" s="111"/>
      <c r="AME84" s="111"/>
      <c r="AMF84" s="111"/>
      <c r="AMG84" s="111"/>
      <c r="AMH84" s="111"/>
      <c r="AMI84" s="111"/>
      <c r="AMJ84" s="111"/>
      <c r="AMK84" s="111"/>
      <c r="AML84" s="111"/>
      <c r="AMM84" s="111"/>
      <c r="AMN84" s="111"/>
      <c r="AMO84" s="111"/>
      <c r="AMP84" s="111"/>
      <c r="AMQ84" s="111"/>
      <c r="AMR84" s="111"/>
      <c r="AMS84" s="111"/>
      <c r="AMT84" s="111"/>
      <c r="AMU84" s="111"/>
      <c r="AMV84" s="111"/>
      <c r="AMW84" s="111"/>
      <c r="AMX84" s="111"/>
      <c r="AMY84" s="111"/>
      <c r="AMZ84" s="111"/>
      <c r="ANA84" s="111"/>
      <c r="ANB84" s="111"/>
      <c r="ANC84" s="111"/>
      <c r="AND84" s="111"/>
      <c r="ANE84" s="111"/>
      <c r="ANF84" s="111"/>
      <c r="ANG84" s="111"/>
      <c r="ANH84" s="111"/>
      <c r="ANI84" s="111"/>
      <c r="ANJ84" s="111"/>
      <c r="ANK84" s="111"/>
      <c r="ANL84" s="111"/>
      <c r="ANM84" s="111"/>
      <c r="ANN84" s="111"/>
      <c r="ANO84" s="111"/>
      <c r="ANP84" s="111"/>
      <c r="ANQ84" s="111"/>
      <c r="ANR84" s="111"/>
      <c r="ANS84" s="111"/>
      <c r="ANT84" s="111"/>
      <c r="ANU84" s="111"/>
      <c r="ANV84" s="111"/>
      <c r="ANW84" s="111"/>
      <c r="ANX84" s="111"/>
      <c r="ANY84" s="111"/>
      <c r="ANZ84" s="111"/>
      <c r="AOA84" s="111"/>
      <c r="AOB84" s="111"/>
      <c r="AOC84" s="111"/>
      <c r="AOD84" s="111"/>
      <c r="AOE84" s="111"/>
      <c r="AOF84" s="111"/>
      <c r="AOG84" s="111"/>
      <c r="AOH84" s="111"/>
      <c r="AOI84" s="111"/>
      <c r="AOJ84" s="111"/>
      <c r="AOK84" s="111"/>
      <c r="AOL84" s="111"/>
      <c r="AOM84" s="111"/>
      <c r="AON84" s="111"/>
      <c r="AOO84" s="111"/>
      <c r="AOP84" s="111"/>
      <c r="AOQ84" s="111"/>
      <c r="AOR84" s="111"/>
      <c r="AOS84" s="111"/>
      <c r="AOT84" s="111"/>
      <c r="AOU84" s="111"/>
      <c r="AOV84" s="111"/>
      <c r="AOW84" s="111"/>
      <c r="AOX84" s="111"/>
      <c r="AOY84" s="111"/>
      <c r="AOZ84" s="111"/>
      <c r="APA84" s="111"/>
      <c r="APB84" s="111"/>
      <c r="APC84" s="111"/>
      <c r="APD84" s="111"/>
      <c r="APE84" s="111"/>
      <c r="APF84" s="111"/>
      <c r="APG84" s="111"/>
      <c r="APH84" s="111"/>
      <c r="API84" s="111"/>
      <c r="APJ84" s="111"/>
      <c r="APK84" s="111"/>
      <c r="APL84" s="111"/>
      <c r="APM84" s="111"/>
      <c r="APN84" s="111"/>
      <c r="APO84" s="111"/>
      <c r="APP84" s="111"/>
      <c r="APQ84" s="111"/>
      <c r="APR84" s="111"/>
      <c r="APS84" s="111"/>
      <c r="APT84" s="111"/>
      <c r="APU84" s="111"/>
      <c r="APV84" s="111"/>
      <c r="APW84" s="111"/>
      <c r="APX84" s="111"/>
      <c r="APY84" s="111"/>
      <c r="APZ84" s="111"/>
      <c r="AQA84" s="111"/>
      <c r="AQB84" s="111"/>
      <c r="AQC84" s="111"/>
      <c r="AQD84" s="111"/>
      <c r="AQE84" s="111"/>
      <c r="AQF84" s="111"/>
      <c r="AQG84" s="111"/>
      <c r="AQH84" s="111"/>
      <c r="AQI84" s="111"/>
      <c r="AQJ84" s="111"/>
      <c r="AQK84" s="111"/>
      <c r="AQL84" s="111"/>
      <c r="AQM84" s="111"/>
      <c r="AQN84" s="111"/>
      <c r="AQO84" s="111"/>
      <c r="AQP84" s="111"/>
      <c r="AQQ84" s="111"/>
      <c r="AQR84" s="111"/>
      <c r="AQS84" s="111"/>
      <c r="AQT84" s="111"/>
      <c r="AQU84" s="111"/>
      <c r="AQV84" s="111"/>
      <c r="AQW84" s="111"/>
      <c r="AQX84" s="111"/>
      <c r="AQY84" s="111"/>
      <c r="AQZ84" s="111"/>
      <c r="ARA84" s="111"/>
      <c r="ARB84" s="111"/>
      <c r="ARC84" s="111"/>
      <c r="ARD84" s="111"/>
      <c r="ARE84" s="111"/>
      <c r="ARF84" s="111"/>
      <c r="ARG84" s="111"/>
      <c r="ARH84" s="111"/>
      <c r="ARI84" s="111"/>
      <c r="ARJ84" s="111"/>
      <c r="ARK84" s="111"/>
      <c r="ARL84" s="111"/>
      <c r="ARM84" s="111"/>
      <c r="ARN84" s="111"/>
      <c r="ARO84" s="111"/>
      <c r="ARP84" s="111"/>
      <c r="ARQ84" s="111"/>
      <c r="ARR84" s="111"/>
      <c r="ARS84" s="111"/>
      <c r="ART84" s="111"/>
      <c r="ARU84" s="111"/>
      <c r="ARV84" s="111"/>
      <c r="ARW84" s="111"/>
      <c r="ARX84" s="111"/>
      <c r="ARY84" s="111"/>
      <c r="ARZ84" s="111"/>
      <c r="ASA84" s="111"/>
      <c r="ASB84" s="111"/>
      <c r="ASC84" s="111"/>
      <c r="ASD84" s="111"/>
      <c r="ASE84" s="111"/>
      <c r="ASF84" s="111"/>
      <c r="ASG84" s="111"/>
      <c r="ASH84" s="111"/>
      <c r="ASI84" s="111"/>
      <c r="ASJ84" s="111"/>
      <c r="ASK84" s="111"/>
      <c r="ASL84" s="111"/>
      <c r="ASM84" s="111"/>
      <c r="ASN84" s="111"/>
      <c r="ASO84" s="111"/>
      <c r="ASP84" s="111"/>
      <c r="ASQ84" s="111"/>
      <c r="ASR84" s="111"/>
      <c r="ASS84" s="111"/>
      <c r="AST84" s="111"/>
      <c r="ASU84" s="111"/>
      <c r="ASV84" s="111"/>
      <c r="ASW84" s="111"/>
      <c r="ASX84" s="111"/>
      <c r="ASY84" s="111"/>
      <c r="ASZ84" s="111"/>
      <c r="ATA84" s="111"/>
      <c r="ATB84" s="111"/>
      <c r="ATC84" s="111"/>
      <c r="ATD84" s="111"/>
      <c r="ATE84" s="111"/>
      <c r="ATF84" s="111"/>
      <c r="ATG84" s="111"/>
      <c r="ATH84" s="111"/>
      <c r="ATI84" s="111"/>
      <c r="ATJ84" s="111"/>
      <c r="ATK84" s="111"/>
      <c r="ATL84" s="111"/>
      <c r="ATM84" s="111"/>
      <c r="ATN84" s="111"/>
      <c r="ATO84" s="111"/>
      <c r="ATP84" s="111"/>
      <c r="ATQ84" s="111"/>
      <c r="ATR84" s="111"/>
      <c r="ATS84" s="111"/>
      <c r="ATT84" s="111"/>
      <c r="ATU84" s="111"/>
      <c r="ATV84" s="111"/>
      <c r="ATW84" s="111"/>
      <c r="ATX84" s="111"/>
      <c r="ATY84" s="111"/>
      <c r="ATZ84" s="111"/>
      <c r="AUA84" s="111"/>
      <c r="AUB84" s="111"/>
      <c r="AUC84" s="111"/>
      <c r="AUD84" s="111"/>
      <c r="AUE84" s="111"/>
      <c r="AUF84" s="111"/>
      <c r="AUG84" s="111"/>
      <c r="AUH84" s="111"/>
      <c r="AUI84" s="111"/>
      <c r="AUJ84" s="111"/>
      <c r="AUK84" s="111"/>
      <c r="AUL84" s="111"/>
      <c r="AUM84" s="111"/>
      <c r="AUN84" s="111"/>
      <c r="AUO84" s="111"/>
      <c r="AUP84" s="111"/>
      <c r="AUQ84" s="111"/>
      <c r="AUR84" s="111"/>
      <c r="AUS84" s="111"/>
      <c r="AUT84" s="111"/>
      <c r="AUU84" s="111"/>
      <c r="AUV84" s="111"/>
      <c r="AUW84" s="111"/>
      <c r="AUX84" s="111"/>
      <c r="AUY84" s="111"/>
      <c r="AUZ84" s="111"/>
      <c r="AVA84" s="111"/>
      <c r="AVB84" s="111"/>
      <c r="AVC84" s="111"/>
      <c r="AVD84" s="111"/>
      <c r="AVE84" s="111"/>
      <c r="AVF84" s="111"/>
      <c r="AVG84" s="111"/>
      <c r="AVH84" s="111"/>
      <c r="AVI84" s="111"/>
      <c r="AVJ84" s="111"/>
      <c r="AVK84" s="111"/>
      <c r="AVL84" s="111"/>
      <c r="AVM84" s="111"/>
      <c r="AVN84" s="111"/>
      <c r="AVO84" s="111"/>
      <c r="AVP84" s="111"/>
      <c r="AVQ84" s="111"/>
      <c r="AVR84" s="111"/>
      <c r="AVS84" s="111"/>
      <c r="AVT84" s="111"/>
      <c r="AVU84" s="111"/>
      <c r="AVV84" s="111"/>
      <c r="AVW84" s="111"/>
      <c r="AVX84" s="111"/>
      <c r="AVY84" s="111"/>
      <c r="AVZ84" s="111"/>
      <c r="AWA84" s="111"/>
      <c r="AWB84" s="111"/>
      <c r="AWC84" s="111"/>
      <c r="AWD84" s="111"/>
      <c r="AWE84" s="111"/>
      <c r="AWF84" s="111"/>
      <c r="AWG84" s="111"/>
      <c r="AWH84" s="111"/>
      <c r="AWI84" s="111"/>
      <c r="AWJ84" s="111"/>
      <c r="AWK84" s="111"/>
      <c r="AWL84" s="111"/>
      <c r="AWM84" s="111"/>
      <c r="AWN84" s="111"/>
      <c r="AWO84" s="111"/>
      <c r="AWP84" s="111"/>
      <c r="AWQ84" s="111"/>
      <c r="AWR84" s="111"/>
      <c r="AWS84" s="111"/>
      <c r="AWT84" s="111"/>
      <c r="AWU84" s="111"/>
      <c r="AWV84" s="111"/>
      <c r="AWW84" s="111"/>
      <c r="AWX84" s="111"/>
      <c r="AWY84" s="111"/>
      <c r="AWZ84" s="111"/>
      <c r="AXA84" s="111"/>
      <c r="AXB84" s="111"/>
      <c r="AXC84" s="111"/>
      <c r="AXD84" s="111"/>
      <c r="AXE84" s="111"/>
      <c r="AXF84" s="111"/>
      <c r="AXG84" s="111"/>
      <c r="AXH84" s="111"/>
      <c r="AXI84" s="111"/>
      <c r="AXJ84" s="111"/>
      <c r="AXK84" s="111"/>
      <c r="AXL84" s="111"/>
      <c r="AXM84" s="111"/>
      <c r="AXN84" s="111"/>
      <c r="AXO84" s="111"/>
      <c r="AXP84" s="111"/>
      <c r="AXQ84" s="111"/>
      <c r="AXR84" s="111"/>
      <c r="AXS84" s="111"/>
      <c r="AXT84" s="111"/>
      <c r="AXU84" s="111"/>
      <c r="AXV84" s="111"/>
      <c r="AXW84" s="111"/>
      <c r="AXX84" s="111"/>
      <c r="AXY84" s="111"/>
      <c r="AXZ84" s="111"/>
      <c r="AYA84" s="111"/>
      <c r="AYB84" s="111"/>
      <c r="AYC84" s="111"/>
      <c r="AYD84" s="111"/>
      <c r="AYE84" s="111"/>
      <c r="AYF84" s="111"/>
      <c r="AYG84" s="111"/>
      <c r="AYH84" s="111"/>
      <c r="AYI84" s="111"/>
      <c r="AYJ84" s="111"/>
      <c r="AYK84" s="111"/>
      <c r="AYL84" s="111"/>
      <c r="AYM84" s="111"/>
      <c r="AYN84" s="111"/>
      <c r="AYO84" s="111"/>
      <c r="AYP84" s="111"/>
      <c r="AYQ84" s="111"/>
      <c r="AYR84" s="111"/>
      <c r="AYS84" s="111"/>
      <c r="AYT84" s="111"/>
      <c r="AYU84" s="111"/>
      <c r="AYV84" s="111"/>
      <c r="AYW84" s="111"/>
      <c r="AYX84" s="111"/>
      <c r="AYY84" s="111"/>
      <c r="AYZ84" s="111"/>
      <c r="AZA84" s="111"/>
      <c r="AZB84" s="111"/>
      <c r="AZC84" s="111"/>
      <c r="AZD84" s="111"/>
      <c r="AZE84" s="111"/>
      <c r="AZF84" s="111"/>
      <c r="AZG84" s="111"/>
      <c r="AZH84" s="111"/>
      <c r="AZI84" s="111"/>
      <c r="AZJ84" s="111"/>
      <c r="AZK84" s="111"/>
      <c r="AZL84" s="111"/>
      <c r="AZM84" s="111"/>
      <c r="AZN84" s="111"/>
      <c r="AZO84" s="111"/>
      <c r="AZP84" s="111"/>
      <c r="AZQ84" s="111"/>
      <c r="AZR84" s="111"/>
      <c r="AZS84" s="111"/>
      <c r="AZT84" s="111"/>
      <c r="AZU84" s="111"/>
      <c r="AZV84" s="111"/>
      <c r="AZW84" s="111"/>
      <c r="AZX84" s="111"/>
      <c r="AZY84" s="111"/>
      <c r="AZZ84" s="111"/>
      <c r="BAA84" s="111"/>
      <c r="BAB84" s="111"/>
      <c r="BAC84" s="111"/>
      <c r="BAD84" s="111"/>
      <c r="BAE84" s="111"/>
      <c r="BAF84" s="111"/>
      <c r="BAG84" s="111"/>
      <c r="BAH84" s="111"/>
      <c r="BAI84" s="111"/>
      <c r="BAJ84" s="111"/>
      <c r="BAK84" s="111"/>
      <c r="BAL84" s="111"/>
      <c r="BAM84" s="111"/>
      <c r="BAN84" s="111"/>
      <c r="BAO84" s="111"/>
      <c r="BAP84" s="111"/>
      <c r="BAQ84" s="111"/>
      <c r="BAR84" s="111"/>
      <c r="BAS84" s="111"/>
      <c r="BAT84" s="111"/>
      <c r="BAU84" s="111"/>
      <c r="BAV84" s="111"/>
      <c r="BAW84" s="111"/>
      <c r="BAX84" s="111"/>
      <c r="BAY84" s="111"/>
      <c r="BAZ84" s="111"/>
      <c r="BBA84" s="111"/>
      <c r="BBB84" s="111"/>
      <c r="BBC84" s="111"/>
      <c r="BBD84" s="111"/>
      <c r="BBE84" s="111"/>
      <c r="BBF84" s="111"/>
      <c r="BBG84" s="111"/>
      <c r="BBH84" s="111"/>
      <c r="BBI84" s="111"/>
      <c r="BBJ84" s="111"/>
      <c r="BBK84" s="111"/>
      <c r="BBL84" s="111"/>
      <c r="BBM84" s="111"/>
      <c r="BBN84" s="111"/>
      <c r="BBO84" s="111"/>
      <c r="BBP84" s="111"/>
      <c r="BBQ84" s="111"/>
      <c r="BBR84" s="111"/>
      <c r="BBS84" s="111"/>
      <c r="BBT84" s="111"/>
      <c r="BBU84" s="111"/>
      <c r="BBV84" s="111"/>
      <c r="BBW84" s="111"/>
      <c r="BBX84" s="111"/>
      <c r="BBY84" s="111"/>
      <c r="BBZ84" s="111"/>
      <c r="BCA84" s="111"/>
      <c r="BCB84" s="111"/>
      <c r="BCC84" s="111"/>
      <c r="BCD84" s="111"/>
      <c r="BCE84" s="111"/>
      <c r="BCF84" s="111"/>
      <c r="BCG84" s="111"/>
      <c r="BCH84" s="111"/>
      <c r="BCI84" s="111"/>
      <c r="BCJ84" s="111"/>
      <c r="BCK84" s="111"/>
      <c r="BCL84" s="111"/>
      <c r="BCM84" s="111"/>
      <c r="BCN84" s="111"/>
      <c r="BCO84" s="111"/>
      <c r="BCP84" s="111"/>
      <c r="BCQ84" s="111"/>
      <c r="BCR84" s="111"/>
      <c r="BCS84" s="111"/>
      <c r="BCT84" s="111"/>
      <c r="BCU84" s="111"/>
      <c r="BCV84" s="111"/>
      <c r="BCW84" s="111"/>
      <c r="BCX84" s="111"/>
      <c r="BCY84" s="111"/>
      <c r="BCZ84" s="111"/>
      <c r="BDA84" s="111"/>
      <c r="BDB84" s="111"/>
      <c r="BDC84" s="111"/>
      <c r="BDD84" s="111"/>
      <c r="BDE84" s="111"/>
      <c r="BDF84" s="111"/>
      <c r="BDG84" s="111"/>
      <c r="BDH84" s="111"/>
      <c r="BDI84" s="111"/>
      <c r="BDJ84" s="111"/>
      <c r="BDK84" s="111"/>
      <c r="BDL84" s="111"/>
      <c r="BDM84" s="111"/>
      <c r="BDN84" s="111"/>
      <c r="BDO84" s="111"/>
      <c r="BDP84" s="111"/>
      <c r="BDQ84" s="111"/>
      <c r="BDR84" s="111"/>
      <c r="BDS84" s="111"/>
      <c r="BDT84" s="111"/>
      <c r="BDU84" s="111"/>
      <c r="BDV84" s="111"/>
      <c r="BDW84" s="111"/>
      <c r="BDX84" s="111"/>
      <c r="BDY84" s="111"/>
      <c r="BDZ84" s="111"/>
      <c r="BEA84" s="111"/>
      <c r="BEB84" s="111"/>
      <c r="BEC84" s="111"/>
      <c r="BED84" s="111"/>
      <c r="BEE84" s="111"/>
      <c r="BEF84" s="111"/>
      <c r="BEG84" s="111"/>
      <c r="BEH84" s="111"/>
      <c r="BEI84" s="111"/>
      <c r="BEJ84" s="111"/>
      <c r="BEK84" s="111"/>
      <c r="BEL84" s="111"/>
      <c r="BEM84" s="111"/>
      <c r="BEN84" s="111"/>
      <c r="BEO84" s="111"/>
      <c r="BEP84" s="111"/>
      <c r="BEQ84" s="111"/>
      <c r="BER84" s="111"/>
      <c r="BES84" s="111"/>
      <c r="BET84" s="111"/>
      <c r="BEU84" s="111"/>
      <c r="BEV84" s="111"/>
      <c r="BEW84" s="111"/>
      <c r="BEX84" s="111"/>
      <c r="BEY84" s="111"/>
      <c r="BEZ84" s="111"/>
      <c r="BFA84" s="111"/>
      <c r="BFB84" s="111"/>
      <c r="BFC84" s="111"/>
      <c r="BFD84" s="111"/>
      <c r="BFE84" s="111"/>
      <c r="BFF84" s="111"/>
      <c r="BFG84" s="111"/>
      <c r="BFH84" s="111"/>
      <c r="BFI84" s="111"/>
      <c r="BFJ84" s="111"/>
      <c r="BFK84" s="111"/>
      <c r="BFL84" s="111"/>
      <c r="BFM84" s="111"/>
      <c r="BFN84" s="111"/>
      <c r="BFO84" s="111"/>
      <c r="BFP84" s="111"/>
      <c r="BFQ84" s="111"/>
      <c r="BFR84" s="111"/>
      <c r="BFS84" s="111"/>
      <c r="BFT84" s="111"/>
      <c r="BFU84" s="111"/>
      <c r="BFV84" s="111"/>
      <c r="BFW84" s="111"/>
      <c r="BFX84" s="111"/>
      <c r="BFY84" s="111"/>
      <c r="BFZ84" s="111"/>
      <c r="BGA84" s="111"/>
      <c r="BGB84" s="111"/>
      <c r="BGC84" s="111"/>
      <c r="BGD84" s="111"/>
      <c r="BGE84" s="111"/>
      <c r="BGF84" s="111"/>
      <c r="BGG84" s="111"/>
      <c r="BGH84" s="111"/>
      <c r="BGI84" s="111"/>
      <c r="BGJ84" s="111"/>
      <c r="BGK84" s="111"/>
      <c r="BGL84" s="111"/>
      <c r="BGM84" s="111"/>
      <c r="BGN84" s="111"/>
      <c r="BGO84" s="111"/>
      <c r="BGP84" s="111"/>
      <c r="BGQ84" s="111"/>
      <c r="BGR84" s="111"/>
      <c r="BGS84" s="111"/>
      <c r="BGT84" s="111"/>
      <c r="BGU84" s="111"/>
      <c r="BGV84" s="111"/>
      <c r="BGW84" s="111"/>
      <c r="BGX84" s="111"/>
      <c r="BGY84" s="111"/>
      <c r="BGZ84" s="111"/>
      <c r="BHA84" s="111"/>
      <c r="BHB84" s="111"/>
      <c r="BHC84" s="111"/>
      <c r="BHD84" s="111"/>
      <c r="BHE84" s="111"/>
      <c r="BHF84" s="111"/>
      <c r="BHG84" s="111"/>
      <c r="BHH84" s="111"/>
      <c r="BHI84" s="111"/>
      <c r="BHJ84" s="111"/>
      <c r="BHK84" s="111"/>
      <c r="BHL84" s="111"/>
      <c r="BHM84" s="111"/>
      <c r="BHN84" s="111"/>
      <c r="BHO84" s="111"/>
      <c r="BHP84" s="111"/>
      <c r="BHQ84" s="111"/>
      <c r="BHR84" s="111"/>
      <c r="BHS84" s="111"/>
      <c r="BHT84" s="111"/>
      <c r="BHU84" s="111"/>
      <c r="BHV84" s="111"/>
      <c r="BHW84" s="111"/>
      <c r="BHX84" s="111"/>
      <c r="BHY84" s="111"/>
      <c r="BHZ84" s="111"/>
      <c r="BIA84" s="111"/>
      <c r="BIB84" s="111"/>
      <c r="BIC84" s="111"/>
      <c r="BID84" s="111"/>
      <c r="BIE84" s="111"/>
      <c r="BIF84" s="111"/>
      <c r="BIG84" s="111"/>
      <c r="BIH84" s="111"/>
      <c r="BII84" s="111"/>
      <c r="BIJ84" s="111"/>
      <c r="BIK84" s="111"/>
      <c r="BIL84" s="111"/>
      <c r="BIM84" s="111"/>
      <c r="BIN84" s="111"/>
      <c r="BIO84" s="111"/>
      <c r="BIP84" s="111"/>
      <c r="BIQ84" s="111"/>
      <c r="BIR84" s="111"/>
      <c r="BIS84" s="111"/>
      <c r="BIT84" s="111"/>
      <c r="BIU84" s="111"/>
      <c r="BIV84" s="111"/>
      <c r="BIW84" s="111"/>
      <c r="BIX84" s="111"/>
      <c r="BIY84" s="111"/>
      <c r="BIZ84" s="111"/>
      <c r="BJA84" s="111"/>
      <c r="BJB84" s="111"/>
      <c r="BJC84" s="111"/>
      <c r="BJD84" s="111"/>
      <c r="BJE84" s="111"/>
      <c r="BJF84" s="111"/>
      <c r="BJG84" s="111"/>
      <c r="BJH84" s="111"/>
      <c r="BJI84" s="111"/>
      <c r="BJJ84" s="111"/>
      <c r="BJK84" s="111"/>
      <c r="BJL84" s="111"/>
      <c r="BJM84" s="111"/>
      <c r="BJN84" s="111"/>
      <c r="BJO84" s="111"/>
      <c r="BJP84" s="111"/>
      <c r="BJQ84" s="111"/>
      <c r="BJR84" s="111"/>
      <c r="BJS84" s="111"/>
      <c r="BJT84" s="111"/>
      <c r="BJU84" s="111"/>
      <c r="BJV84" s="111"/>
      <c r="BJW84" s="111"/>
      <c r="BJX84" s="111"/>
      <c r="BJY84" s="111"/>
      <c r="BJZ84" s="111"/>
      <c r="BKA84" s="111"/>
      <c r="BKB84" s="111"/>
      <c r="BKC84" s="111"/>
      <c r="BKD84" s="111"/>
      <c r="BKE84" s="111"/>
      <c r="BKF84" s="111"/>
      <c r="BKG84" s="111"/>
      <c r="BKH84" s="111"/>
      <c r="BKI84" s="111"/>
      <c r="BKJ84" s="111"/>
      <c r="BKK84" s="111"/>
      <c r="BKL84" s="111"/>
      <c r="BKM84" s="111"/>
      <c r="BKN84" s="111"/>
      <c r="BKO84" s="111"/>
      <c r="BKP84" s="111"/>
      <c r="BKQ84" s="111"/>
      <c r="BKR84" s="111"/>
      <c r="BKS84" s="111"/>
      <c r="BKT84" s="111"/>
      <c r="BKU84" s="111"/>
      <c r="BKV84" s="111"/>
      <c r="BKW84" s="111"/>
      <c r="BKX84" s="111"/>
      <c r="BKY84" s="111"/>
      <c r="BKZ84" s="111"/>
      <c r="BLA84" s="111"/>
      <c r="BLB84" s="111"/>
      <c r="BLC84" s="111"/>
      <c r="BLD84" s="111"/>
      <c r="BLE84" s="111"/>
      <c r="BLF84" s="111"/>
      <c r="BLG84" s="111"/>
      <c r="BLH84" s="111"/>
      <c r="BLI84" s="111"/>
      <c r="BLJ84" s="111"/>
      <c r="BLK84" s="111"/>
      <c r="BLL84" s="111"/>
      <c r="BLM84" s="111"/>
      <c r="BLN84" s="111"/>
      <c r="BLO84" s="111"/>
      <c r="BLP84" s="111"/>
      <c r="BLQ84" s="111"/>
      <c r="BLR84" s="111"/>
      <c r="BLS84" s="111"/>
      <c r="BLT84" s="111"/>
      <c r="BLU84" s="111"/>
      <c r="BLV84" s="111"/>
      <c r="BLW84" s="111"/>
      <c r="BLX84" s="111"/>
      <c r="BLY84" s="111"/>
      <c r="BLZ84" s="111"/>
      <c r="BMA84" s="111"/>
      <c r="BMB84" s="111"/>
      <c r="BMC84" s="111"/>
      <c r="BMD84" s="111"/>
      <c r="BME84" s="111"/>
      <c r="BMF84" s="111"/>
      <c r="BMG84" s="111"/>
      <c r="BMH84" s="111"/>
      <c r="BMI84" s="111"/>
      <c r="BMJ84" s="111"/>
      <c r="BMK84" s="111"/>
      <c r="BML84" s="111"/>
      <c r="BMM84" s="111"/>
      <c r="BMN84" s="111"/>
      <c r="BMO84" s="111"/>
      <c r="BMP84" s="111"/>
      <c r="BMQ84" s="111"/>
      <c r="BMR84" s="111"/>
      <c r="BMS84" s="111"/>
      <c r="BMT84" s="111"/>
      <c r="BMU84" s="111"/>
      <c r="BMV84" s="111"/>
      <c r="BMW84" s="111"/>
      <c r="BMX84" s="111"/>
      <c r="BMY84" s="111"/>
      <c r="BMZ84" s="111"/>
      <c r="BNA84" s="111"/>
      <c r="BNB84" s="111"/>
      <c r="BNC84" s="111"/>
      <c r="BND84" s="111"/>
      <c r="BNE84" s="111"/>
      <c r="BNF84" s="111"/>
      <c r="BNG84" s="111"/>
      <c r="BNH84" s="111"/>
      <c r="BNI84" s="111"/>
      <c r="BNJ84" s="111"/>
      <c r="BNK84" s="111"/>
      <c r="BNL84" s="111"/>
      <c r="BNM84" s="111"/>
      <c r="BNN84" s="111"/>
      <c r="BNO84" s="111"/>
      <c r="BNP84" s="111"/>
      <c r="BNQ84" s="111"/>
      <c r="BNR84" s="111"/>
      <c r="BNS84" s="111"/>
      <c r="BNT84" s="111"/>
      <c r="BNU84" s="111"/>
      <c r="BNV84" s="111"/>
      <c r="BNW84" s="111"/>
      <c r="BNX84" s="111"/>
      <c r="BNY84" s="111"/>
      <c r="BNZ84" s="111"/>
      <c r="BOA84" s="111"/>
      <c r="BOB84" s="111"/>
      <c r="BOC84" s="111"/>
      <c r="BOD84" s="111"/>
      <c r="BOE84" s="111"/>
      <c r="BOF84" s="111"/>
      <c r="BOG84" s="111"/>
      <c r="BOH84" s="111"/>
      <c r="BOI84" s="111"/>
      <c r="BOJ84" s="111"/>
      <c r="BOK84" s="111"/>
      <c r="BOL84" s="111"/>
      <c r="BOM84" s="111"/>
      <c r="BON84" s="111"/>
      <c r="BOO84" s="111"/>
      <c r="BOP84" s="111"/>
      <c r="BOQ84" s="111"/>
      <c r="BOR84" s="111"/>
      <c r="BOS84" s="111"/>
      <c r="BOT84" s="111"/>
      <c r="BOU84" s="111"/>
      <c r="BOV84" s="111"/>
      <c r="BOW84" s="111"/>
      <c r="BOX84" s="111"/>
      <c r="BOY84" s="111"/>
      <c r="BOZ84" s="111"/>
      <c r="BPA84" s="111"/>
      <c r="BPB84" s="111"/>
      <c r="BPC84" s="111"/>
      <c r="BPD84" s="111"/>
      <c r="BPE84" s="111"/>
      <c r="BPF84" s="111"/>
      <c r="BPG84" s="111"/>
      <c r="BPH84" s="111"/>
      <c r="BPI84" s="111"/>
      <c r="BPJ84" s="111"/>
      <c r="BPK84" s="111"/>
      <c r="BPL84" s="111"/>
      <c r="BPM84" s="111"/>
      <c r="BPN84" s="111"/>
      <c r="BPO84" s="111"/>
      <c r="BPP84" s="111"/>
      <c r="BPQ84" s="111"/>
      <c r="BPR84" s="111"/>
      <c r="BPS84" s="111"/>
      <c r="BPT84" s="111"/>
      <c r="BPU84" s="111"/>
      <c r="BPV84" s="111"/>
      <c r="BPW84" s="111"/>
      <c r="BPX84" s="111"/>
      <c r="BPY84" s="111"/>
      <c r="BPZ84" s="111"/>
      <c r="BQA84" s="111"/>
      <c r="BQB84" s="111"/>
      <c r="BQC84" s="111"/>
      <c r="BQD84" s="111"/>
      <c r="BQE84" s="111"/>
      <c r="BQF84" s="111"/>
      <c r="BQG84" s="111"/>
      <c r="BQH84" s="111"/>
      <c r="BQI84" s="111"/>
      <c r="BQJ84" s="111"/>
      <c r="BQK84" s="111"/>
      <c r="BQL84" s="111"/>
      <c r="BQM84" s="111"/>
      <c r="BQN84" s="111"/>
      <c r="BQO84" s="111"/>
      <c r="BQP84" s="111"/>
      <c r="BQQ84" s="111"/>
      <c r="BQR84" s="111"/>
      <c r="BQS84" s="111"/>
      <c r="BQT84" s="111"/>
      <c r="BQU84" s="111"/>
      <c r="BQV84" s="111"/>
      <c r="BQW84" s="111"/>
      <c r="BQX84" s="111"/>
      <c r="BQY84" s="111"/>
      <c r="BQZ84" s="111"/>
      <c r="BRA84" s="111"/>
      <c r="BRB84" s="111"/>
      <c r="BRC84" s="111"/>
      <c r="BRD84" s="111"/>
      <c r="BRE84" s="111"/>
      <c r="BRF84" s="111"/>
      <c r="BRG84" s="111"/>
      <c r="BRH84" s="111"/>
      <c r="BRI84" s="111"/>
      <c r="BRJ84" s="111"/>
      <c r="BRK84" s="111"/>
      <c r="BRL84" s="111"/>
      <c r="BRM84" s="111"/>
      <c r="BRN84" s="111"/>
      <c r="BRO84" s="111"/>
      <c r="BRP84" s="111"/>
      <c r="BRQ84" s="111"/>
      <c r="BRR84" s="111"/>
      <c r="BRS84" s="111"/>
      <c r="BRT84" s="111"/>
      <c r="BRU84" s="111"/>
      <c r="BRV84" s="111"/>
      <c r="BRW84" s="111"/>
      <c r="BRX84" s="111"/>
      <c r="BRY84" s="111"/>
      <c r="BRZ84" s="111"/>
      <c r="BSA84" s="111"/>
      <c r="BSB84" s="111"/>
      <c r="BSC84" s="111"/>
      <c r="BSD84" s="111"/>
      <c r="BSE84" s="111"/>
      <c r="BSF84" s="111"/>
      <c r="BSG84" s="111"/>
      <c r="BSH84" s="111"/>
      <c r="BSI84" s="111"/>
      <c r="BSJ84" s="111"/>
      <c r="BSK84" s="111"/>
      <c r="BSL84" s="111"/>
      <c r="BSM84" s="111"/>
      <c r="BSN84" s="111"/>
      <c r="BSO84" s="111"/>
      <c r="BSP84" s="111"/>
      <c r="BSQ84" s="111"/>
      <c r="BSR84" s="111"/>
      <c r="BSS84" s="111"/>
      <c r="BST84" s="111"/>
      <c r="BSU84" s="111"/>
      <c r="BSV84" s="111"/>
      <c r="BSW84" s="111"/>
      <c r="BSX84" s="111"/>
      <c r="BSY84" s="111"/>
      <c r="BSZ84" s="111"/>
      <c r="BTA84" s="111"/>
      <c r="BTB84" s="111"/>
      <c r="BTC84" s="111"/>
      <c r="BTD84" s="111"/>
      <c r="BTE84" s="111"/>
      <c r="BTF84" s="111"/>
      <c r="BTG84" s="111"/>
      <c r="BTH84" s="111"/>
      <c r="BTI84" s="111"/>
      <c r="BTJ84" s="111"/>
      <c r="BTK84" s="111"/>
      <c r="BTL84" s="111"/>
      <c r="BTM84" s="111"/>
      <c r="BTN84" s="111"/>
      <c r="BTO84" s="111"/>
      <c r="BTP84" s="111"/>
      <c r="BTQ84" s="111"/>
      <c r="BTR84" s="111"/>
      <c r="BTS84" s="111"/>
      <c r="BTT84" s="111"/>
      <c r="BTU84" s="111"/>
      <c r="BTV84" s="111"/>
      <c r="BTW84" s="111"/>
      <c r="BTX84" s="111"/>
      <c r="BTY84" s="111"/>
      <c r="BTZ84" s="111"/>
      <c r="BUA84" s="111"/>
      <c r="BUB84" s="111"/>
      <c r="BUC84" s="111"/>
      <c r="BUD84" s="111"/>
      <c r="BUE84" s="111"/>
      <c r="BUF84" s="111"/>
      <c r="BUG84" s="111"/>
      <c r="BUH84" s="111"/>
      <c r="BUI84" s="111"/>
      <c r="BUJ84" s="111"/>
      <c r="BUK84" s="111"/>
      <c r="BUL84" s="111"/>
      <c r="BUM84" s="111"/>
      <c r="BUN84" s="111"/>
      <c r="BUO84" s="111"/>
      <c r="BUP84" s="111"/>
      <c r="BUQ84" s="111"/>
      <c r="BUR84" s="111"/>
      <c r="BUS84" s="111"/>
      <c r="BUT84" s="111"/>
      <c r="BUU84" s="111"/>
      <c r="BUV84" s="111"/>
      <c r="BUW84" s="111"/>
      <c r="BUX84" s="111"/>
      <c r="BUY84" s="111"/>
      <c r="BUZ84" s="111"/>
      <c r="BVA84" s="111"/>
      <c r="BVB84" s="111"/>
      <c r="BVC84" s="111"/>
      <c r="BVD84" s="111"/>
      <c r="BVE84" s="111"/>
      <c r="BVF84" s="111"/>
      <c r="BVG84" s="111"/>
      <c r="BVH84" s="111"/>
      <c r="BVI84" s="111"/>
      <c r="BVJ84" s="111"/>
      <c r="BVK84" s="111"/>
      <c r="BVL84" s="111"/>
      <c r="BVM84" s="111"/>
      <c r="BVN84" s="111"/>
      <c r="BVO84" s="111"/>
      <c r="BVP84" s="111"/>
      <c r="BVQ84" s="111"/>
      <c r="BVR84" s="111"/>
      <c r="BVS84" s="111"/>
      <c r="BVT84" s="111"/>
      <c r="BVU84" s="111"/>
      <c r="BVV84" s="111"/>
      <c r="BVW84" s="111"/>
      <c r="BVX84" s="111"/>
      <c r="BVY84" s="111"/>
      <c r="BVZ84" s="111"/>
      <c r="BWA84" s="111"/>
      <c r="BWB84" s="111"/>
      <c r="BWC84" s="111"/>
      <c r="BWD84" s="111"/>
      <c r="BWE84" s="111"/>
      <c r="BWF84" s="111"/>
      <c r="BWG84" s="111"/>
      <c r="BWH84" s="111"/>
      <c r="BWI84" s="111"/>
      <c r="BWJ84" s="111"/>
      <c r="BWK84" s="111"/>
      <c r="BWL84" s="111"/>
      <c r="BWM84" s="111"/>
      <c r="BWN84" s="111"/>
      <c r="BWO84" s="111"/>
      <c r="BWP84" s="111"/>
      <c r="BWQ84" s="111"/>
      <c r="BWR84" s="111"/>
      <c r="BWS84" s="111"/>
      <c r="BWT84" s="111"/>
      <c r="BWU84" s="111"/>
      <c r="BWV84" s="111"/>
      <c r="BWW84" s="111"/>
      <c r="BWX84" s="111"/>
      <c r="BWY84" s="111"/>
      <c r="BWZ84" s="111"/>
      <c r="BXA84" s="111"/>
      <c r="BXB84" s="111"/>
      <c r="BXC84" s="111"/>
      <c r="BXD84" s="111"/>
      <c r="BXE84" s="111"/>
      <c r="BXF84" s="111"/>
      <c r="BXG84" s="111"/>
      <c r="BXH84" s="111"/>
      <c r="BXI84" s="111"/>
      <c r="BXJ84" s="111"/>
      <c r="BXK84" s="111"/>
      <c r="BXL84" s="111"/>
      <c r="BXM84" s="111"/>
      <c r="BXN84" s="111"/>
      <c r="BXO84" s="111"/>
      <c r="BXP84" s="111"/>
      <c r="BXQ84" s="111"/>
      <c r="BXR84" s="111"/>
      <c r="BXS84" s="111"/>
      <c r="BXT84" s="111"/>
      <c r="BXU84" s="111"/>
      <c r="BXV84" s="111"/>
      <c r="BXW84" s="111"/>
      <c r="BXX84" s="111"/>
      <c r="BXY84" s="111"/>
      <c r="BXZ84" s="111"/>
      <c r="BYA84" s="111"/>
      <c r="BYB84" s="111"/>
      <c r="BYC84" s="111"/>
      <c r="BYD84" s="111"/>
      <c r="BYE84" s="111"/>
      <c r="BYF84" s="111"/>
      <c r="BYG84" s="111"/>
      <c r="BYH84" s="111"/>
      <c r="BYI84" s="111"/>
      <c r="BYJ84" s="111"/>
      <c r="BYK84" s="111"/>
      <c r="BYL84" s="111"/>
      <c r="BYM84" s="111"/>
      <c r="BYN84" s="111"/>
      <c r="BYO84" s="111"/>
      <c r="BYP84" s="111"/>
      <c r="BYQ84" s="111"/>
      <c r="BYR84" s="111"/>
      <c r="BYS84" s="111"/>
      <c r="BYT84" s="111"/>
      <c r="BYU84" s="111"/>
      <c r="BYV84" s="111"/>
      <c r="BYW84" s="111"/>
      <c r="BYX84" s="111"/>
      <c r="BYY84" s="111"/>
      <c r="BYZ84" s="111"/>
      <c r="BZA84" s="111"/>
      <c r="BZB84" s="111"/>
      <c r="BZC84" s="111"/>
      <c r="BZD84" s="111"/>
      <c r="BZE84" s="111"/>
      <c r="BZF84" s="111"/>
      <c r="BZG84" s="111"/>
      <c r="BZH84" s="111"/>
      <c r="BZI84" s="111"/>
      <c r="BZJ84" s="111"/>
      <c r="BZK84" s="111"/>
      <c r="BZL84" s="111"/>
      <c r="BZM84" s="111"/>
      <c r="BZN84" s="111"/>
      <c r="BZO84" s="111"/>
      <c r="BZP84" s="111"/>
      <c r="BZQ84" s="111"/>
      <c r="BZR84" s="111"/>
      <c r="BZS84" s="111"/>
      <c r="BZT84" s="111"/>
      <c r="BZU84" s="111"/>
      <c r="BZV84" s="111"/>
      <c r="BZW84" s="111"/>
      <c r="BZX84" s="111"/>
      <c r="BZY84" s="111"/>
      <c r="BZZ84" s="111"/>
      <c r="CAA84" s="111"/>
      <c r="CAB84" s="111"/>
      <c r="CAC84" s="111"/>
      <c r="CAD84" s="111"/>
      <c r="CAE84" s="111"/>
      <c r="CAF84" s="111"/>
      <c r="CAG84" s="111"/>
      <c r="CAH84" s="111"/>
      <c r="CAI84" s="111"/>
      <c r="CAJ84" s="111"/>
      <c r="CAK84" s="111"/>
      <c r="CAL84" s="111"/>
      <c r="CAM84" s="111"/>
      <c r="CAN84" s="111"/>
      <c r="CAO84" s="111"/>
      <c r="CAP84" s="111"/>
      <c r="CAQ84" s="111"/>
      <c r="CAR84" s="111"/>
      <c r="CAS84" s="111"/>
      <c r="CAT84" s="111"/>
      <c r="CAU84" s="111"/>
      <c r="CAV84" s="111"/>
      <c r="CAW84" s="111"/>
      <c r="CAX84" s="111"/>
      <c r="CAY84" s="111"/>
      <c r="CAZ84" s="111"/>
      <c r="CBA84" s="111"/>
      <c r="CBB84" s="111"/>
      <c r="CBC84" s="111"/>
      <c r="CBD84" s="111"/>
      <c r="CBE84" s="111"/>
      <c r="CBF84" s="111"/>
      <c r="CBG84" s="111"/>
      <c r="CBH84" s="111"/>
      <c r="CBI84" s="111"/>
      <c r="CBJ84" s="111"/>
      <c r="CBK84" s="111"/>
      <c r="CBL84" s="111"/>
      <c r="CBM84" s="111"/>
      <c r="CBN84" s="111"/>
      <c r="CBO84" s="111"/>
      <c r="CBP84" s="111"/>
      <c r="CBQ84" s="111"/>
      <c r="CBR84" s="111"/>
      <c r="CBS84" s="111"/>
      <c r="CBT84" s="111"/>
      <c r="CBU84" s="111"/>
      <c r="CBV84" s="111"/>
      <c r="CBW84" s="111"/>
      <c r="CBX84" s="111"/>
      <c r="CBY84" s="111"/>
      <c r="CBZ84" s="111"/>
      <c r="CCA84" s="111"/>
      <c r="CCB84" s="111"/>
      <c r="CCC84" s="111"/>
      <c r="CCD84" s="111"/>
      <c r="CCE84" s="111"/>
      <c r="CCF84" s="111"/>
      <c r="CCG84" s="111"/>
      <c r="CCH84" s="111"/>
      <c r="CCI84" s="111"/>
      <c r="CCJ84" s="111"/>
      <c r="CCK84" s="111"/>
      <c r="CCL84" s="111"/>
      <c r="CCM84" s="111"/>
      <c r="CCN84" s="111"/>
      <c r="CCO84" s="111"/>
      <c r="CCP84" s="111"/>
      <c r="CCQ84" s="111"/>
      <c r="CCR84" s="111"/>
      <c r="CCS84" s="111"/>
      <c r="CCT84" s="111"/>
      <c r="CCU84" s="111"/>
      <c r="CCV84" s="111"/>
      <c r="CCW84" s="111"/>
      <c r="CCX84" s="111"/>
      <c r="CCY84" s="111"/>
      <c r="CCZ84" s="111"/>
      <c r="CDA84" s="111"/>
      <c r="CDB84" s="111"/>
      <c r="CDC84" s="111"/>
      <c r="CDD84" s="111"/>
      <c r="CDE84" s="111"/>
      <c r="CDF84" s="111"/>
      <c r="CDG84" s="111"/>
      <c r="CDH84" s="111"/>
      <c r="CDI84" s="111"/>
      <c r="CDJ84" s="111"/>
      <c r="CDK84" s="111"/>
      <c r="CDL84" s="111"/>
      <c r="CDM84" s="111"/>
      <c r="CDN84" s="111"/>
      <c r="CDO84" s="111"/>
      <c r="CDP84" s="111"/>
      <c r="CDQ84" s="111"/>
      <c r="CDR84" s="111"/>
      <c r="CDS84" s="111"/>
      <c r="CDT84" s="111"/>
      <c r="CDU84" s="111"/>
      <c r="CDV84" s="111"/>
      <c r="CDW84" s="111"/>
      <c r="CDX84" s="111"/>
      <c r="CDY84" s="111"/>
      <c r="CDZ84" s="111"/>
      <c r="CEA84" s="111"/>
      <c r="CEB84" s="111"/>
      <c r="CEC84" s="111"/>
      <c r="CED84" s="111"/>
      <c r="CEE84" s="111"/>
      <c r="CEF84" s="111"/>
      <c r="CEG84" s="111"/>
      <c r="CEH84" s="111"/>
      <c r="CEI84" s="111"/>
      <c r="CEJ84" s="111"/>
      <c r="CEK84" s="111"/>
      <c r="CEL84" s="111"/>
      <c r="CEM84" s="111"/>
      <c r="CEN84" s="111"/>
      <c r="CEO84" s="111"/>
      <c r="CEP84" s="111"/>
      <c r="CEQ84" s="111"/>
      <c r="CER84" s="111"/>
      <c r="CES84" s="111"/>
      <c r="CET84" s="111"/>
      <c r="CEU84" s="111"/>
      <c r="CEV84" s="111"/>
      <c r="CEW84" s="111"/>
      <c r="CEX84" s="111"/>
      <c r="CEY84" s="111"/>
      <c r="CEZ84" s="111"/>
      <c r="CFA84" s="111"/>
      <c r="CFB84" s="111"/>
      <c r="CFC84" s="111"/>
      <c r="CFD84" s="111"/>
      <c r="CFE84" s="111"/>
      <c r="CFF84" s="111"/>
      <c r="CFG84" s="111"/>
      <c r="CFH84" s="111"/>
      <c r="CFI84" s="111"/>
      <c r="CFJ84" s="111"/>
      <c r="CFK84" s="111"/>
      <c r="CFL84" s="111"/>
      <c r="CFM84" s="111"/>
      <c r="CFN84" s="111"/>
      <c r="CFO84" s="111"/>
      <c r="CFP84" s="111"/>
      <c r="CFQ84" s="111"/>
      <c r="CFR84" s="111"/>
      <c r="CFS84" s="111"/>
      <c r="CFT84" s="111"/>
      <c r="CFU84" s="111"/>
      <c r="CFV84" s="111"/>
      <c r="CFW84" s="111"/>
      <c r="CFX84" s="111"/>
      <c r="CFY84" s="111"/>
      <c r="CFZ84" s="111"/>
      <c r="CGA84" s="111"/>
      <c r="CGB84" s="111"/>
      <c r="CGC84" s="111"/>
      <c r="CGD84" s="111"/>
      <c r="CGE84" s="111"/>
      <c r="CGF84" s="111"/>
      <c r="CGG84" s="111"/>
      <c r="CGH84" s="111"/>
      <c r="CGI84" s="111"/>
      <c r="CGJ84" s="111"/>
      <c r="CGK84" s="111"/>
      <c r="CGL84" s="111"/>
      <c r="CGM84" s="111"/>
      <c r="CGN84" s="111"/>
      <c r="CGO84" s="111"/>
      <c r="CGP84" s="111"/>
      <c r="CGQ84" s="111"/>
      <c r="CGR84" s="111"/>
      <c r="CGS84" s="111"/>
      <c r="CGT84" s="111"/>
      <c r="CGU84" s="111"/>
      <c r="CGV84" s="111"/>
      <c r="CGW84" s="111"/>
      <c r="CGX84" s="111"/>
      <c r="CGY84" s="111"/>
      <c r="CGZ84" s="111"/>
      <c r="CHA84" s="111"/>
      <c r="CHB84" s="111"/>
      <c r="CHC84" s="111"/>
      <c r="CHD84" s="111"/>
      <c r="CHE84" s="111"/>
      <c r="CHF84" s="111"/>
      <c r="CHG84" s="111"/>
      <c r="CHH84" s="111"/>
      <c r="CHI84" s="111"/>
      <c r="CHJ84" s="111"/>
      <c r="CHK84" s="111"/>
      <c r="CHL84" s="111"/>
      <c r="CHM84" s="111"/>
      <c r="CHN84" s="111"/>
      <c r="CHO84" s="111"/>
      <c r="CHP84" s="111"/>
      <c r="CHQ84" s="111"/>
      <c r="CHR84" s="111"/>
      <c r="CHS84" s="111"/>
      <c r="CHT84" s="111"/>
      <c r="CHU84" s="111"/>
      <c r="CHV84" s="111"/>
      <c r="CHW84" s="111"/>
      <c r="CHX84" s="111"/>
      <c r="CHY84" s="111"/>
      <c r="CHZ84" s="111"/>
      <c r="CIA84" s="111"/>
      <c r="CIB84" s="111"/>
      <c r="CIC84" s="111"/>
      <c r="CID84" s="111"/>
      <c r="CIE84" s="111"/>
      <c r="CIF84" s="111"/>
      <c r="CIG84" s="111"/>
      <c r="CIH84" s="111"/>
      <c r="CII84" s="111"/>
      <c r="CIJ84" s="111"/>
      <c r="CIK84" s="111"/>
      <c r="CIL84" s="111"/>
      <c r="CIM84" s="111"/>
      <c r="CIN84" s="111"/>
      <c r="CIO84" s="111"/>
      <c r="CIP84" s="111"/>
      <c r="CIQ84" s="111"/>
      <c r="CIR84" s="111"/>
      <c r="CIS84" s="111"/>
      <c r="CIT84" s="111"/>
      <c r="CIU84" s="111"/>
      <c r="CIV84" s="111"/>
      <c r="CIW84" s="111"/>
      <c r="CIX84" s="111"/>
      <c r="CIY84" s="111"/>
      <c r="CIZ84" s="111"/>
      <c r="CJA84" s="111"/>
      <c r="CJB84" s="111"/>
      <c r="CJC84" s="111"/>
      <c r="CJD84" s="111"/>
      <c r="CJE84" s="111"/>
      <c r="CJF84" s="111"/>
      <c r="CJG84" s="111"/>
      <c r="CJH84" s="111"/>
      <c r="CJI84" s="111"/>
      <c r="CJJ84" s="111"/>
      <c r="CJK84" s="111"/>
      <c r="CJL84" s="111"/>
      <c r="CJM84" s="111"/>
      <c r="CJN84" s="111"/>
      <c r="CJO84" s="111"/>
      <c r="CJP84" s="111"/>
      <c r="CJQ84" s="111"/>
      <c r="CJR84" s="111"/>
      <c r="CJS84" s="111"/>
      <c r="CJT84" s="111"/>
      <c r="CJU84" s="111"/>
      <c r="CJV84" s="111"/>
      <c r="CJW84" s="111"/>
      <c r="CJX84" s="111"/>
      <c r="CJY84" s="111"/>
      <c r="CJZ84" s="111"/>
      <c r="CKA84" s="111"/>
      <c r="CKB84" s="111"/>
      <c r="CKC84" s="111"/>
      <c r="CKD84" s="111"/>
      <c r="CKE84" s="111"/>
      <c r="CKF84" s="111"/>
      <c r="CKG84" s="111"/>
      <c r="CKH84" s="111"/>
      <c r="CKI84" s="111"/>
      <c r="CKJ84" s="111"/>
      <c r="CKK84" s="111"/>
      <c r="CKL84" s="111"/>
      <c r="CKM84" s="111"/>
      <c r="CKN84" s="111"/>
      <c r="CKO84" s="111"/>
      <c r="CKP84" s="111"/>
      <c r="CKQ84" s="111"/>
      <c r="CKR84" s="111"/>
      <c r="CKS84" s="111"/>
      <c r="CKT84" s="111"/>
      <c r="CKU84" s="111"/>
      <c r="CKV84" s="111"/>
      <c r="CKW84" s="111"/>
      <c r="CKX84" s="111"/>
      <c r="CKY84" s="111"/>
      <c r="CKZ84" s="111"/>
      <c r="CLA84" s="111"/>
      <c r="CLB84" s="111"/>
      <c r="CLC84" s="111"/>
      <c r="CLD84" s="111"/>
      <c r="CLE84" s="111"/>
      <c r="CLF84" s="111"/>
      <c r="CLG84" s="111"/>
      <c r="CLH84" s="111"/>
      <c r="CLI84" s="111"/>
      <c r="CLJ84" s="111"/>
      <c r="CLK84" s="111"/>
      <c r="CLL84" s="111"/>
      <c r="CLM84" s="111"/>
      <c r="CLN84" s="111"/>
      <c r="CLO84" s="111"/>
      <c r="CLP84" s="111"/>
      <c r="CLQ84" s="111"/>
      <c r="CLR84" s="111"/>
      <c r="CLS84" s="111"/>
      <c r="CLT84" s="111"/>
      <c r="CLU84" s="111"/>
      <c r="CLV84" s="111"/>
      <c r="CLW84" s="111"/>
      <c r="CLX84" s="111"/>
      <c r="CLY84" s="111"/>
      <c r="CLZ84" s="111"/>
      <c r="CMA84" s="111"/>
      <c r="CMB84" s="111"/>
      <c r="CMC84" s="111"/>
      <c r="CMD84" s="111"/>
      <c r="CME84" s="111"/>
      <c r="CMF84" s="111"/>
      <c r="CMG84" s="111"/>
      <c r="CMH84" s="111"/>
      <c r="CMI84" s="111"/>
      <c r="CMJ84" s="111"/>
      <c r="CMK84" s="111"/>
      <c r="CML84" s="111"/>
      <c r="CMM84" s="111"/>
      <c r="CMN84" s="111"/>
      <c r="CMO84" s="111"/>
      <c r="CMP84" s="111"/>
      <c r="CMQ84" s="111"/>
      <c r="CMR84" s="111"/>
      <c r="CMS84" s="111"/>
      <c r="CMT84" s="111"/>
      <c r="CMU84" s="111"/>
      <c r="CMV84" s="111"/>
      <c r="CMW84" s="111"/>
      <c r="CMX84" s="111"/>
      <c r="CMY84" s="111"/>
      <c r="CMZ84" s="111"/>
      <c r="CNA84" s="111"/>
      <c r="CNB84" s="111"/>
      <c r="CNC84" s="111"/>
      <c r="CND84" s="111"/>
      <c r="CNE84" s="111"/>
      <c r="CNF84" s="111"/>
      <c r="CNG84" s="111"/>
      <c r="CNH84" s="111"/>
      <c r="CNI84" s="111"/>
      <c r="CNJ84" s="111"/>
      <c r="CNK84" s="111"/>
      <c r="CNL84" s="111"/>
      <c r="CNM84" s="111"/>
      <c r="CNN84" s="111"/>
      <c r="CNO84" s="111"/>
      <c r="CNP84" s="111"/>
      <c r="CNQ84" s="111"/>
      <c r="CNR84" s="111"/>
      <c r="CNS84" s="111"/>
      <c r="CNT84" s="111"/>
      <c r="CNU84" s="111"/>
      <c r="CNV84" s="111"/>
      <c r="CNW84" s="111"/>
      <c r="CNX84" s="111"/>
      <c r="CNY84" s="111"/>
      <c r="CNZ84" s="111"/>
      <c r="COA84" s="111"/>
      <c r="COB84" s="111"/>
      <c r="COC84" s="111"/>
      <c r="COD84" s="111"/>
      <c r="COE84" s="111"/>
      <c r="COF84" s="111"/>
      <c r="COG84" s="111"/>
      <c r="COH84" s="111"/>
      <c r="COI84" s="111"/>
      <c r="COJ84" s="111"/>
      <c r="COK84" s="111"/>
      <c r="COL84" s="111"/>
      <c r="COM84" s="111"/>
      <c r="CON84" s="111"/>
      <c r="COO84" s="111"/>
      <c r="COP84" s="111"/>
      <c r="COQ84" s="111"/>
      <c r="COR84" s="111"/>
      <c r="COS84" s="111"/>
      <c r="COT84" s="111"/>
      <c r="COU84" s="111"/>
      <c r="COV84" s="111"/>
      <c r="COW84" s="111"/>
      <c r="COX84" s="111"/>
      <c r="COY84" s="111"/>
      <c r="COZ84" s="111"/>
      <c r="CPA84" s="111"/>
      <c r="CPB84" s="111"/>
      <c r="CPC84" s="111"/>
      <c r="CPD84" s="111"/>
      <c r="CPE84" s="111"/>
      <c r="CPF84" s="111"/>
      <c r="CPG84" s="111"/>
      <c r="CPH84" s="111"/>
      <c r="CPI84" s="111"/>
      <c r="CPJ84" s="111"/>
      <c r="CPK84" s="111"/>
      <c r="CPL84" s="111"/>
      <c r="CPM84" s="111"/>
      <c r="CPN84" s="111"/>
      <c r="CPO84" s="111"/>
      <c r="CPP84" s="111"/>
      <c r="CPQ84" s="111"/>
      <c r="CPR84" s="111"/>
      <c r="CPS84" s="111"/>
      <c r="CPT84" s="111"/>
      <c r="CPU84" s="111"/>
      <c r="CPV84" s="111"/>
      <c r="CPW84" s="111"/>
      <c r="CPX84" s="111"/>
      <c r="CPY84" s="111"/>
      <c r="CPZ84" s="111"/>
      <c r="CQA84" s="111"/>
      <c r="CQB84" s="111"/>
      <c r="CQC84" s="111"/>
      <c r="CQD84" s="111"/>
      <c r="CQE84" s="111"/>
      <c r="CQF84" s="111"/>
      <c r="CQG84" s="111"/>
      <c r="CQH84" s="111"/>
      <c r="CQI84" s="111"/>
      <c r="CQJ84" s="111"/>
      <c r="CQK84" s="111"/>
      <c r="CQL84" s="111"/>
      <c r="CQM84" s="111"/>
      <c r="CQN84" s="111"/>
      <c r="CQO84" s="111"/>
      <c r="CQP84" s="111"/>
      <c r="CQQ84" s="111"/>
      <c r="CQR84" s="111"/>
      <c r="CQS84" s="111"/>
      <c r="CQT84" s="111"/>
      <c r="CQU84" s="111"/>
      <c r="CQV84" s="111"/>
      <c r="CQW84" s="111"/>
      <c r="CQX84" s="111"/>
      <c r="CQY84" s="111"/>
      <c r="CQZ84" s="111"/>
      <c r="CRA84" s="111"/>
      <c r="CRB84" s="111"/>
      <c r="CRC84" s="111"/>
      <c r="CRD84" s="111"/>
      <c r="CRE84" s="111"/>
      <c r="CRF84" s="111"/>
      <c r="CRG84" s="111"/>
      <c r="CRH84" s="111"/>
      <c r="CRI84" s="111"/>
      <c r="CRJ84" s="111"/>
      <c r="CRK84" s="111"/>
      <c r="CRL84" s="111"/>
      <c r="CRM84" s="111"/>
      <c r="CRN84" s="111"/>
      <c r="CRO84" s="111"/>
      <c r="CRP84" s="111"/>
      <c r="CRQ84" s="111"/>
      <c r="CRR84" s="111"/>
      <c r="CRS84" s="111"/>
      <c r="CRT84" s="111"/>
      <c r="CRU84" s="111"/>
      <c r="CRV84" s="111"/>
      <c r="CRW84" s="111"/>
      <c r="CRX84" s="111"/>
      <c r="CRY84" s="111"/>
      <c r="CRZ84" s="111"/>
      <c r="CSA84" s="111"/>
      <c r="CSB84" s="111"/>
      <c r="CSC84" s="111"/>
      <c r="CSD84" s="111"/>
      <c r="CSE84" s="111"/>
      <c r="CSF84" s="111"/>
      <c r="CSG84" s="111"/>
      <c r="CSH84" s="111"/>
      <c r="CSI84" s="111"/>
      <c r="CSJ84" s="111"/>
      <c r="CSK84" s="111"/>
      <c r="CSL84" s="111"/>
      <c r="CSM84" s="111"/>
      <c r="CSN84" s="111"/>
      <c r="CSO84" s="111"/>
      <c r="CSP84" s="111"/>
      <c r="CSQ84" s="111"/>
      <c r="CSR84" s="111"/>
      <c r="CSS84" s="111"/>
      <c r="CST84" s="111"/>
      <c r="CSU84" s="111"/>
      <c r="CSV84" s="111"/>
      <c r="CSW84" s="111"/>
      <c r="CSX84" s="111"/>
      <c r="CSY84" s="111"/>
      <c r="CSZ84" s="111"/>
      <c r="CTA84" s="111"/>
      <c r="CTB84" s="111"/>
      <c r="CTC84" s="111"/>
      <c r="CTD84" s="111"/>
      <c r="CTE84" s="111"/>
      <c r="CTF84" s="111"/>
      <c r="CTG84" s="111"/>
      <c r="CTH84" s="111"/>
      <c r="CTI84" s="111"/>
      <c r="CTJ84" s="111"/>
      <c r="CTK84" s="111"/>
      <c r="CTL84" s="111"/>
      <c r="CTM84" s="111"/>
      <c r="CTN84" s="111"/>
      <c r="CTO84" s="111"/>
      <c r="CTP84" s="111"/>
      <c r="CTQ84" s="111"/>
      <c r="CTR84" s="111"/>
      <c r="CTS84" s="111"/>
      <c r="CTT84" s="111"/>
      <c r="CTU84" s="111"/>
      <c r="CTV84" s="111"/>
      <c r="CTW84" s="111"/>
      <c r="CTX84" s="111"/>
      <c r="CTY84" s="111"/>
      <c r="CTZ84" s="111"/>
      <c r="CUA84" s="111"/>
      <c r="CUB84" s="111"/>
      <c r="CUC84" s="111"/>
      <c r="CUD84" s="111"/>
      <c r="CUE84" s="111"/>
      <c r="CUF84" s="111"/>
      <c r="CUG84" s="111"/>
      <c r="CUH84" s="111"/>
      <c r="CUI84" s="111"/>
      <c r="CUJ84" s="111"/>
      <c r="CUK84" s="111"/>
      <c r="CUL84" s="111"/>
      <c r="CUM84" s="111"/>
      <c r="CUN84" s="111"/>
      <c r="CUO84" s="111"/>
      <c r="CUP84" s="111"/>
      <c r="CUQ84" s="111"/>
      <c r="CUR84" s="111"/>
      <c r="CUS84" s="111"/>
      <c r="CUT84" s="111"/>
      <c r="CUU84" s="111"/>
      <c r="CUV84" s="111"/>
      <c r="CUW84" s="111"/>
      <c r="CUX84" s="111"/>
      <c r="CUY84" s="111"/>
      <c r="CUZ84" s="111"/>
      <c r="CVA84" s="111"/>
      <c r="CVB84" s="111"/>
      <c r="CVC84" s="111"/>
      <c r="CVD84" s="111"/>
      <c r="CVE84" s="111"/>
      <c r="CVF84" s="111"/>
      <c r="CVG84" s="111"/>
      <c r="CVH84" s="111"/>
      <c r="CVI84" s="111"/>
      <c r="CVJ84" s="111"/>
      <c r="CVK84" s="111"/>
      <c r="CVL84" s="111"/>
      <c r="CVM84" s="111"/>
      <c r="CVN84" s="111"/>
      <c r="CVO84" s="111"/>
      <c r="CVP84" s="111"/>
      <c r="CVQ84" s="111"/>
      <c r="CVR84" s="111"/>
      <c r="CVS84" s="111"/>
      <c r="CVT84" s="111"/>
      <c r="CVU84" s="111"/>
      <c r="CVV84" s="111"/>
      <c r="CVW84" s="111"/>
      <c r="CVX84" s="111"/>
      <c r="CVY84" s="111"/>
      <c r="CVZ84" s="111"/>
      <c r="CWA84" s="111"/>
      <c r="CWB84" s="111"/>
      <c r="CWC84" s="111"/>
      <c r="CWD84" s="111"/>
      <c r="CWE84" s="111"/>
      <c r="CWF84" s="111"/>
      <c r="CWG84" s="111"/>
      <c r="CWH84" s="111"/>
      <c r="CWI84" s="111"/>
      <c r="CWJ84" s="111"/>
      <c r="CWK84" s="111"/>
      <c r="CWL84" s="111"/>
      <c r="CWM84" s="111"/>
      <c r="CWN84" s="111"/>
      <c r="CWO84" s="111"/>
      <c r="CWP84" s="111"/>
      <c r="CWQ84" s="111"/>
      <c r="CWR84" s="111"/>
      <c r="CWS84" s="111"/>
      <c r="CWT84" s="111"/>
      <c r="CWU84" s="111"/>
      <c r="CWV84" s="111"/>
      <c r="CWW84" s="111"/>
      <c r="CWX84" s="111"/>
      <c r="CWY84" s="111"/>
      <c r="CWZ84" s="111"/>
      <c r="CXA84" s="111"/>
      <c r="CXB84" s="111"/>
      <c r="CXC84" s="111"/>
      <c r="CXD84" s="111"/>
      <c r="CXE84" s="111"/>
      <c r="CXF84" s="111"/>
      <c r="CXG84" s="111"/>
      <c r="CXH84" s="111"/>
      <c r="CXI84" s="111"/>
      <c r="CXJ84" s="111"/>
      <c r="CXK84" s="111"/>
      <c r="CXL84" s="111"/>
      <c r="CXM84" s="111"/>
      <c r="CXN84" s="111"/>
      <c r="CXO84" s="111"/>
      <c r="CXP84" s="111"/>
      <c r="CXQ84" s="111"/>
      <c r="CXR84" s="111"/>
      <c r="CXS84" s="111"/>
      <c r="CXT84" s="111"/>
      <c r="CXU84" s="111"/>
      <c r="CXV84" s="111"/>
      <c r="CXW84" s="111"/>
      <c r="CXX84" s="111"/>
      <c r="CXY84" s="111"/>
      <c r="CXZ84" s="111"/>
      <c r="CYA84" s="111"/>
      <c r="CYB84" s="111"/>
      <c r="CYC84" s="111"/>
      <c r="CYD84" s="111"/>
      <c r="CYE84" s="111"/>
      <c r="CYF84" s="111"/>
      <c r="CYG84" s="111"/>
      <c r="CYH84" s="111"/>
      <c r="CYI84" s="111"/>
      <c r="CYJ84" s="111"/>
      <c r="CYK84" s="111"/>
      <c r="CYL84" s="111"/>
      <c r="CYM84" s="111"/>
      <c r="CYN84" s="111"/>
      <c r="CYO84" s="111"/>
      <c r="CYP84" s="111"/>
      <c r="CYQ84" s="111"/>
      <c r="CYR84" s="111"/>
      <c r="CYS84" s="111"/>
      <c r="CYT84" s="111"/>
      <c r="CYU84" s="111"/>
      <c r="CYV84" s="111"/>
      <c r="CYW84" s="111"/>
      <c r="CYX84" s="111"/>
      <c r="CYY84" s="111"/>
      <c r="CYZ84" s="111"/>
      <c r="CZA84" s="111"/>
      <c r="CZB84" s="111"/>
      <c r="CZC84" s="111"/>
      <c r="CZD84" s="111"/>
      <c r="CZE84" s="111"/>
      <c r="CZF84" s="111"/>
      <c r="CZG84" s="111"/>
      <c r="CZH84" s="111"/>
      <c r="CZI84" s="111"/>
      <c r="CZJ84" s="111"/>
      <c r="CZK84" s="111"/>
      <c r="CZL84" s="111"/>
      <c r="CZM84" s="111"/>
      <c r="CZN84" s="111"/>
      <c r="CZO84" s="111"/>
      <c r="CZP84" s="111"/>
      <c r="CZQ84" s="111"/>
      <c r="CZR84" s="111"/>
      <c r="CZS84" s="111"/>
      <c r="CZT84" s="111"/>
      <c r="CZU84" s="111"/>
      <c r="CZV84" s="111"/>
      <c r="CZW84" s="111"/>
      <c r="CZX84" s="111"/>
      <c r="CZY84" s="111"/>
      <c r="CZZ84" s="111"/>
      <c r="DAA84" s="111"/>
      <c r="DAB84" s="111"/>
      <c r="DAC84" s="111"/>
      <c r="DAD84" s="111"/>
      <c r="DAE84" s="111"/>
      <c r="DAF84" s="111"/>
      <c r="DAG84" s="111"/>
      <c r="DAH84" s="111"/>
      <c r="DAI84" s="111"/>
      <c r="DAJ84" s="111"/>
      <c r="DAK84" s="111"/>
      <c r="DAL84" s="111"/>
      <c r="DAM84" s="111"/>
      <c r="DAN84" s="111"/>
      <c r="DAO84" s="111"/>
      <c r="DAP84" s="111"/>
      <c r="DAQ84" s="111"/>
      <c r="DAR84" s="111"/>
      <c r="DAS84" s="111"/>
      <c r="DAT84" s="111"/>
      <c r="DAU84" s="111"/>
      <c r="DAV84" s="111"/>
      <c r="DAW84" s="111"/>
      <c r="DAX84" s="111"/>
      <c r="DAY84" s="111"/>
      <c r="DAZ84" s="111"/>
      <c r="DBA84" s="111"/>
      <c r="DBB84" s="111"/>
      <c r="DBC84" s="111"/>
      <c r="DBD84" s="111"/>
      <c r="DBE84" s="111"/>
      <c r="DBF84" s="111"/>
      <c r="DBG84" s="111"/>
      <c r="DBH84" s="111"/>
      <c r="DBI84" s="111"/>
      <c r="DBJ84" s="111"/>
      <c r="DBK84" s="111"/>
      <c r="DBL84" s="111"/>
      <c r="DBM84" s="111"/>
      <c r="DBN84" s="111"/>
      <c r="DBO84" s="111"/>
      <c r="DBP84" s="111"/>
      <c r="DBQ84" s="111"/>
      <c r="DBR84" s="111"/>
      <c r="DBS84" s="111"/>
      <c r="DBT84" s="111"/>
      <c r="DBU84" s="111"/>
      <c r="DBV84" s="111"/>
      <c r="DBW84" s="111"/>
      <c r="DBX84" s="111"/>
      <c r="DBY84" s="111"/>
      <c r="DBZ84" s="111"/>
      <c r="DCA84" s="111"/>
      <c r="DCB84" s="111"/>
      <c r="DCC84" s="111"/>
      <c r="DCD84" s="111"/>
      <c r="DCE84" s="111"/>
      <c r="DCF84" s="111"/>
      <c r="DCG84" s="111"/>
      <c r="DCH84" s="111"/>
      <c r="DCI84" s="111"/>
      <c r="DCJ84" s="111"/>
      <c r="DCK84" s="111"/>
      <c r="DCL84" s="111"/>
      <c r="DCM84" s="111"/>
      <c r="DCN84" s="111"/>
      <c r="DCO84" s="111"/>
      <c r="DCP84" s="111"/>
      <c r="DCQ84" s="111"/>
      <c r="DCR84" s="111"/>
      <c r="DCS84" s="111"/>
      <c r="DCT84" s="111"/>
      <c r="DCU84" s="111"/>
      <c r="DCV84" s="111"/>
      <c r="DCW84" s="111"/>
      <c r="DCX84" s="111"/>
      <c r="DCY84" s="111"/>
      <c r="DCZ84" s="111"/>
      <c r="DDA84" s="111"/>
      <c r="DDB84" s="111"/>
      <c r="DDC84" s="111"/>
      <c r="DDD84" s="111"/>
      <c r="DDE84" s="111"/>
      <c r="DDF84" s="111"/>
      <c r="DDG84" s="111"/>
      <c r="DDH84" s="111"/>
      <c r="DDI84" s="111"/>
      <c r="DDJ84" s="111"/>
      <c r="DDK84" s="111"/>
      <c r="DDL84" s="111"/>
      <c r="DDM84" s="111"/>
      <c r="DDN84" s="111"/>
      <c r="DDO84" s="111"/>
      <c r="DDP84" s="111"/>
      <c r="DDQ84" s="111"/>
      <c r="DDR84" s="111"/>
      <c r="DDS84" s="111"/>
      <c r="DDT84" s="111"/>
      <c r="DDU84" s="111"/>
      <c r="DDV84" s="111"/>
      <c r="DDW84" s="111"/>
      <c r="DDX84" s="111"/>
      <c r="DDY84" s="111"/>
      <c r="DDZ84" s="111"/>
      <c r="DEA84" s="111"/>
      <c r="DEB84" s="111"/>
      <c r="DEC84" s="111"/>
      <c r="DED84" s="111"/>
      <c r="DEE84" s="111"/>
      <c r="DEF84" s="111"/>
      <c r="DEG84" s="111"/>
      <c r="DEH84" s="111"/>
      <c r="DEI84" s="111"/>
      <c r="DEJ84" s="111"/>
      <c r="DEK84" s="111"/>
      <c r="DEL84" s="111"/>
      <c r="DEM84" s="111"/>
      <c r="DEN84" s="111"/>
      <c r="DEO84" s="111"/>
      <c r="DEP84" s="111"/>
      <c r="DEQ84" s="111"/>
      <c r="DER84" s="111"/>
      <c r="DES84" s="111"/>
      <c r="DET84" s="111"/>
      <c r="DEU84" s="111"/>
      <c r="DEV84" s="111"/>
      <c r="DEW84" s="111"/>
      <c r="DEX84" s="111"/>
      <c r="DEY84" s="111"/>
      <c r="DEZ84" s="111"/>
      <c r="DFA84" s="111"/>
      <c r="DFB84" s="111"/>
      <c r="DFC84" s="111"/>
      <c r="DFD84" s="111"/>
      <c r="DFE84" s="111"/>
      <c r="DFF84" s="111"/>
      <c r="DFG84" s="111"/>
      <c r="DFH84" s="111"/>
      <c r="DFI84" s="111"/>
      <c r="DFJ84" s="111"/>
      <c r="DFK84" s="111"/>
      <c r="DFL84" s="111"/>
      <c r="DFM84" s="111"/>
      <c r="DFN84" s="111"/>
      <c r="DFO84" s="111"/>
      <c r="DFP84" s="111"/>
      <c r="DFQ84" s="111"/>
      <c r="DFR84" s="111"/>
      <c r="DFS84" s="111"/>
      <c r="DFT84" s="111"/>
      <c r="DFU84" s="111"/>
      <c r="DFV84" s="111"/>
      <c r="DFW84" s="111"/>
      <c r="DFX84" s="111"/>
      <c r="DFY84" s="111"/>
      <c r="DFZ84" s="111"/>
      <c r="DGA84" s="111"/>
      <c r="DGB84" s="111"/>
      <c r="DGC84" s="111"/>
      <c r="DGD84" s="111"/>
      <c r="DGE84" s="111"/>
      <c r="DGF84" s="111"/>
      <c r="DGG84" s="111"/>
      <c r="DGH84" s="111"/>
      <c r="DGI84" s="111"/>
      <c r="DGJ84" s="111"/>
      <c r="DGK84" s="111"/>
      <c r="DGL84" s="111"/>
      <c r="DGM84" s="111"/>
      <c r="DGN84" s="111"/>
      <c r="DGO84" s="111"/>
      <c r="DGP84" s="111"/>
      <c r="DGQ84" s="111"/>
      <c r="DGR84" s="111"/>
      <c r="DGS84" s="111"/>
      <c r="DGT84" s="111"/>
      <c r="DGU84" s="111"/>
      <c r="DGV84" s="111"/>
      <c r="DGW84" s="111"/>
      <c r="DGX84" s="111"/>
      <c r="DGY84" s="111"/>
      <c r="DGZ84" s="111"/>
      <c r="DHA84" s="111"/>
      <c r="DHB84" s="111"/>
      <c r="DHC84" s="111"/>
      <c r="DHD84" s="111"/>
      <c r="DHE84" s="111"/>
      <c r="DHF84" s="111"/>
      <c r="DHG84" s="111"/>
      <c r="DHH84" s="111"/>
      <c r="DHI84" s="111"/>
      <c r="DHJ84" s="111"/>
      <c r="DHK84" s="111"/>
      <c r="DHL84" s="111"/>
      <c r="DHM84" s="111"/>
      <c r="DHN84" s="111"/>
      <c r="DHO84" s="111"/>
      <c r="DHP84" s="111"/>
      <c r="DHQ84" s="111"/>
      <c r="DHR84" s="111"/>
      <c r="DHS84" s="111"/>
      <c r="DHT84" s="111"/>
      <c r="DHU84" s="111"/>
      <c r="DHV84" s="111"/>
      <c r="DHW84" s="111"/>
      <c r="DHX84" s="111"/>
      <c r="DHY84" s="111"/>
      <c r="DHZ84" s="111"/>
      <c r="DIA84" s="111"/>
      <c r="DIB84" s="111"/>
      <c r="DIC84" s="111"/>
      <c r="DID84" s="111"/>
      <c r="DIE84" s="111"/>
      <c r="DIF84" s="111"/>
      <c r="DIG84" s="111"/>
      <c r="DIH84" s="111"/>
      <c r="DII84" s="111"/>
      <c r="DIJ84" s="111"/>
      <c r="DIK84" s="111"/>
      <c r="DIL84" s="111"/>
      <c r="DIM84" s="111"/>
      <c r="DIN84" s="111"/>
      <c r="DIO84" s="111"/>
      <c r="DIP84" s="111"/>
      <c r="DIQ84" s="111"/>
      <c r="DIR84" s="111"/>
      <c r="DIS84" s="111"/>
      <c r="DIT84" s="111"/>
      <c r="DIU84" s="111"/>
      <c r="DIV84" s="111"/>
      <c r="DIW84" s="111"/>
      <c r="DIX84" s="111"/>
      <c r="DIY84" s="111"/>
      <c r="DIZ84" s="111"/>
      <c r="DJA84" s="111"/>
      <c r="DJB84" s="111"/>
      <c r="DJC84" s="111"/>
      <c r="DJD84" s="111"/>
      <c r="DJE84" s="111"/>
      <c r="DJF84" s="111"/>
    </row>
    <row r="85" spans="1:2970" s="79" customFormat="1" ht="27.6" customHeight="1" x14ac:dyDescent="0.25">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c r="DA85" s="111"/>
      <c r="DB85" s="111"/>
      <c r="DC85" s="111"/>
      <c r="DD85" s="111"/>
      <c r="DE85" s="111"/>
      <c r="DF85" s="111"/>
      <c r="DG85" s="111"/>
      <c r="DH85" s="111"/>
      <c r="DI85" s="111"/>
      <c r="DJ85" s="111"/>
      <c r="DK85" s="111"/>
      <c r="DL85" s="111"/>
      <c r="DM85" s="111"/>
      <c r="DN85" s="111"/>
      <c r="DO85" s="111"/>
      <c r="DP85" s="111"/>
      <c r="DQ85" s="111"/>
      <c r="DR85" s="111"/>
      <c r="DS85" s="111"/>
      <c r="DT85" s="111"/>
      <c r="DU85" s="111"/>
      <c r="DV85" s="111"/>
      <c r="DW85" s="111"/>
      <c r="DX85" s="111"/>
      <c r="DY85" s="111"/>
      <c r="DZ85" s="111"/>
      <c r="EA85" s="111"/>
      <c r="EB85" s="111"/>
      <c r="EC85" s="111"/>
      <c r="ED85" s="111"/>
      <c r="EE85" s="111"/>
      <c r="EF85" s="111"/>
      <c r="EG85" s="111"/>
      <c r="EH85" s="111"/>
      <c r="EI85" s="111"/>
      <c r="EJ85" s="111"/>
      <c r="EK85" s="111"/>
      <c r="EL85" s="111"/>
      <c r="EM85" s="111"/>
      <c r="EN85" s="111"/>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c r="GH85" s="111"/>
      <c r="GI85" s="111"/>
      <c r="GJ85" s="111"/>
      <c r="GK85" s="111"/>
      <c r="GL85" s="111"/>
      <c r="GM85" s="111"/>
      <c r="GN85" s="111"/>
      <c r="GO85" s="111"/>
      <c r="GP85" s="111"/>
      <c r="GQ85" s="111"/>
      <c r="GR85" s="111"/>
      <c r="GS85" s="111"/>
      <c r="GT85" s="111"/>
      <c r="GU85" s="111"/>
      <c r="GV85" s="111"/>
      <c r="GW85" s="111"/>
      <c r="GX85" s="111"/>
      <c r="GY85" s="111"/>
      <c r="GZ85" s="111"/>
      <c r="HA85" s="111"/>
      <c r="HB85" s="111"/>
      <c r="HC85" s="111"/>
      <c r="HD85" s="111"/>
      <c r="HE85" s="111"/>
      <c r="HF85" s="111"/>
      <c r="HG85" s="111"/>
      <c r="HH85" s="111"/>
      <c r="HI85" s="111"/>
      <c r="HJ85" s="111"/>
      <c r="HK85" s="111"/>
      <c r="HL85" s="111"/>
      <c r="HM85" s="111"/>
      <c r="HN85" s="111"/>
      <c r="HO85" s="111"/>
      <c r="HP85" s="111"/>
      <c r="HQ85" s="111"/>
      <c r="HR85" s="111"/>
      <c r="HS85" s="111"/>
      <c r="HT85" s="111"/>
      <c r="HU85" s="111"/>
      <c r="HV85" s="111"/>
      <c r="HW85" s="111"/>
      <c r="HX85" s="111"/>
      <c r="HY85" s="111"/>
      <c r="HZ85" s="111"/>
      <c r="IA85" s="111"/>
      <c r="IB85" s="111"/>
      <c r="IC85" s="111"/>
      <c r="ID85" s="111"/>
      <c r="IE85" s="111"/>
      <c r="IF85" s="111"/>
      <c r="IG85" s="111"/>
      <c r="IH85" s="111"/>
      <c r="II85" s="111"/>
      <c r="IJ85" s="111"/>
      <c r="IK85" s="111"/>
      <c r="IL85" s="111"/>
      <c r="IM85" s="111"/>
      <c r="IN85" s="111"/>
      <c r="IO85" s="111"/>
      <c r="IP85" s="111"/>
      <c r="IQ85" s="111"/>
      <c r="IR85" s="111"/>
      <c r="IS85" s="111"/>
      <c r="IT85" s="111"/>
      <c r="IU85" s="111"/>
      <c r="IV85" s="111"/>
      <c r="IW85" s="111"/>
      <c r="IX85" s="111"/>
      <c r="IY85" s="111"/>
      <c r="IZ85" s="111"/>
      <c r="JA85" s="111"/>
      <c r="JB85" s="111"/>
      <c r="JC85" s="111"/>
      <c r="JD85" s="111"/>
      <c r="JE85" s="111"/>
      <c r="JF85" s="111"/>
      <c r="JG85" s="111"/>
      <c r="JH85" s="111"/>
      <c r="JI85" s="111"/>
      <c r="JJ85" s="111"/>
      <c r="JK85" s="111"/>
      <c r="JL85" s="111"/>
      <c r="JM85" s="111"/>
      <c r="JN85" s="111"/>
      <c r="JO85" s="111"/>
      <c r="JP85" s="111"/>
      <c r="JQ85" s="111"/>
      <c r="JR85" s="111"/>
      <c r="JS85" s="111"/>
      <c r="JT85" s="111"/>
      <c r="JU85" s="111"/>
      <c r="JV85" s="111"/>
      <c r="JW85" s="111"/>
      <c r="JX85" s="111"/>
      <c r="JY85" s="111"/>
      <c r="JZ85" s="111"/>
      <c r="KA85" s="111"/>
      <c r="KB85" s="111"/>
      <c r="KC85" s="111"/>
      <c r="KD85" s="111"/>
      <c r="KE85" s="111"/>
      <c r="KF85" s="111"/>
      <c r="KG85" s="111"/>
      <c r="KH85" s="111"/>
      <c r="KI85" s="111"/>
      <c r="KJ85" s="111"/>
      <c r="KK85" s="111"/>
      <c r="KL85" s="111"/>
      <c r="KM85" s="111"/>
      <c r="KN85" s="111"/>
      <c r="KO85" s="111"/>
      <c r="KP85" s="111"/>
      <c r="KQ85" s="111"/>
      <c r="KR85" s="111"/>
      <c r="KS85" s="111"/>
      <c r="KT85" s="111"/>
      <c r="KU85" s="111"/>
      <c r="KV85" s="111"/>
      <c r="KW85" s="111"/>
      <c r="KX85" s="111"/>
      <c r="KY85" s="111"/>
      <c r="KZ85" s="111"/>
      <c r="LA85" s="111"/>
      <c r="LB85" s="111"/>
      <c r="LC85" s="111"/>
      <c r="LD85" s="111"/>
      <c r="LE85" s="111"/>
      <c r="LF85" s="111"/>
      <c r="LG85" s="111"/>
      <c r="LH85" s="111"/>
      <c r="LI85" s="111"/>
      <c r="LJ85" s="111"/>
      <c r="LK85" s="111"/>
      <c r="LL85" s="111"/>
      <c r="LM85" s="111"/>
      <c r="LN85" s="111"/>
      <c r="LO85" s="111"/>
      <c r="LP85" s="111"/>
      <c r="LQ85" s="111"/>
      <c r="LR85" s="111"/>
      <c r="LS85" s="111"/>
      <c r="LT85" s="111"/>
      <c r="LU85" s="111"/>
      <c r="LV85" s="111"/>
      <c r="LW85" s="111"/>
      <c r="LX85" s="111"/>
      <c r="LY85" s="111"/>
      <c r="LZ85" s="111"/>
      <c r="MA85" s="111"/>
      <c r="MB85" s="111"/>
      <c r="MC85" s="111"/>
      <c r="MD85" s="111"/>
      <c r="ME85" s="111"/>
      <c r="MF85" s="111"/>
      <c r="MG85" s="111"/>
      <c r="MH85" s="111"/>
      <c r="MI85" s="111"/>
      <c r="MJ85" s="111"/>
      <c r="MK85" s="111"/>
      <c r="ML85" s="111"/>
      <c r="MM85" s="111"/>
      <c r="MN85" s="111"/>
      <c r="MO85" s="111"/>
      <c r="MP85" s="111"/>
      <c r="MQ85" s="111"/>
      <c r="MR85" s="111"/>
      <c r="MS85" s="111"/>
      <c r="MT85" s="111"/>
      <c r="MU85" s="111"/>
      <c r="MV85" s="111"/>
      <c r="MW85" s="111"/>
      <c r="MX85" s="111"/>
      <c r="MY85" s="111"/>
      <c r="MZ85" s="111"/>
      <c r="NA85" s="111"/>
      <c r="NB85" s="111"/>
      <c r="NC85" s="111"/>
      <c r="ND85" s="111"/>
      <c r="NE85" s="111"/>
      <c r="NF85" s="111"/>
      <c r="NG85" s="111"/>
      <c r="NH85" s="111"/>
      <c r="NI85" s="111"/>
      <c r="NJ85" s="111"/>
      <c r="NK85" s="111"/>
      <c r="NL85" s="111"/>
      <c r="NM85" s="111"/>
      <c r="NN85" s="111"/>
      <c r="NO85" s="111"/>
      <c r="NP85" s="111"/>
      <c r="NQ85" s="111"/>
      <c r="NR85" s="111"/>
      <c r="NS85" s="111"/>
      <c r="NT85" s="111"/>
      <c r="NU85" s="111"/>
      <c r="NV85" s="111"/>
      <c r="NW85" s="111"/>
      <c r="NX85" s="111"/>
      <c r="NY85" s="111"/>
      <c r="NZ85" s="111"/>
      <c r="OA85" s="111"/>
      <c r="OB85" s="111"/>
      <c r="OC85" s="111"/>
      <c r="OD85" s="111"/>
      <c r="OE85" s="111"/>
      <c r="OF85" s="111"/>
      <c r="OG85" s="111"/>
      <c r="OH85" s="111"/>
      <c r="OI85" s="111"/>
      <c r="OJ85" s="111"/>
      <c r="OK85" s="111"/>
      <c r="OL85" s="111"/>
      <c r="OM85" s="111"/>
      <c r="ON85" s="111"/>
      <c r="OO85" s="111"/>
      <c r="OP85" s="111"/>
      <c r="OQ85" s="111"/>
      <c r="OR85" s="111"/>
      <c r="OS85" s="111"/>
      <c r="OT85" s="111"/>
      <c r="OU85" s="111"/>
      <c r="OV85" s="111"/>
      <c r="OW85" s="111"/>
      <c r="OX85" s="111"/>
      <c r="OY85" s="111"/>
      <c r="OZ85" s="111"/>
      <c r="PA85" s="111"/>
      <c r="PB85" s="111"/>
      <c r="PC85" s="111"/>
      <c r="PD85" s="111"/>
      <c r="PE85" s="111"/>
      <c r="PF85" s="111"/>
      <c r="PG85" s="111"/>
      <c r="PH85" s="111"/>
      <c r="PI85" s="111"/>
      <c r="PJ85" s="111"/>
      <c r="PK85" s="111"/>
      <c r="PL85" s="111"/>
      <c r="PM85" s="111"/>
      <c r="PN85" s="111"/>
      <c r="PO85" s="111"/>
      <c r="PP85" s="111"/>
      <c r="PQ85" s="111"/>
      <c r="PR85" s="111"/>
      <c r="PS85" s="111"/>
      <c r="PT85" s="111"/>
      <c r="PU85" s="111"/>
      <c r="PV85" s="111"/>
      <c r="PW85" s="111"/>
      <c r="PX85" s="111"/>
      <c r="PY85" s="111"/>
      <c r="PZ85" s="111"/>
      <c r="QA85" s="111"/>
      <c r="QB85" s="111"/>
      <c r="QC85" s="111"/>
      <c r="QD85" s="111"/>
      <c r="QE85" s="111"/>
      <c r="QF85" s="111"/>
      <c r="QG85" s="111"/>
      <c r="QH85" s="111"/>
      <c r="QI85" s="111"/>
      <c r="QJ85" s="111"/>
      <c r="QK85" s="111"/>
      <c r="QL85" s="111"/>
      <c r="QM85" s="111"/>
      <c r="QN85" s="111"/>
      <c r="QO85" s="111"/>
      <c r="QP85" s="111"/>
      <c r="QQ85" s="111"/>
      <c r="QR85" s="111"/>
      <c r="QS85" s="111"/>
      <c r="QT85" s="111"/>
      <c r="QU85" s="111"/>
      <c r="QV85" s="111"/>
      <c r="QW85" s="111"/>
      <c r="QX85" s="111"/>
      <c r="QY85" s="111"/>
      <c r="QZ85" s="111"/>
      <c r="RA85" s="111"/>
      <c r="RB85" s="111"/>
      <c r="RC85" s="111"/>
      <c r="RD85" s="111"/>
      <c r="RE85" s="111"/>
      <c r="RF85" s="111"/>
      <c r="RG85" s="111"/>
      <c r="RH85" s="111"/>
      <c r="RI85" s="111"/>
      <c r="RJ85" s="111"/>
      <c r="RK85" s="111"/>
      <c r="RL85" s="111"/>
      <c r="RM85" s="111"/>
      <c r="RN85" s="111"/>
      <c r="RO85" s="111"/>
      <c r="RP85" s="111"/>
      <c r="RQ85" s="111"/>
      <c r="RR85" s="111"/>
      <c r="RS85" s="111"/>
      <c r="RT85" s="111"/>
      <c r="RU85" s="111"/>
      <c r="RV85" s="111"/>
      <c r="RW85" s="111"/>
      <c r="RX85" s="111"/>
      <c r="RY85" s="111"/>
      <c r="RZ85" s="111"/>
      <c r="SA85" s="111"/>
      <c r="SB85" s="111"/>
      <c r="SC85" s="111"/>
      <c r="SD85" s="111"/>
      <c r="SE85" s="111"/>
      <c r="SF85" s="111"/>
      <c r="SG85" s="111"/>
      <c r="SH85" s="111"/>
      <c r="SI85" s="111"/>
      <c r="SJ85" s="111"/>
      <c r="SK85" s="111"/>
      <c r="SL85" s="111"/>
      <c r="SM85" s="111"/>
      <c r="SN85" s="111"/>
      <c r="SO85" s="111"/>
      <c r="SP85" s="111"/>
      <c r="SQ85" s="111"/>
      <c r="SR85" s="111"/>
      <c r="SS85" s="111"/>
      <c r="ST85" s="111"/>
      <c r="SU85" s="111"/>
      <c r="SV85" s="111"/>
      <c r="SW85" s="111"/>
      <c r="SX85" s="111"/>
      <c r="SY85" s="111"/>
      <c r="SZ85" s="111"/>
      <c r="TA85" s="111"/>
      <c r="TB85" s="111"/>
      <c r="TC85" s="111"/>
      <c r="TD85" s="111"/>
      <c r="TE85" s="111"/>
      <c r="TF85" s="111"/>
      <c r="TG85" s="111"/>
      <c r="TH85" s="111"/>
      <c r="TI85" s="111"/>
      <c r="TJ85" s="111"/>
      <c r="TK85" s="111"/>
      <c r="TL85" s="111"/>
      <c r="TM85" s="111"/>
      <c r="TN85" s="111"/>
      <c r="TO85" s="111"/>
      <c r="TP85" s="111"/>
      <c r="TQ85" s="111"/>
      <c r="TR85" s="111"/>
      <c r="TS85" s="111"/>
      <c r="TT85" s="111"/>
      <c r="TU85" s="111"/>
      <c r="TV85" s="111"/>
      <c r="TW85" s="111"/>
      <c r="TX85" s="111"/>
      <c r="TY85" s="111"/>
      <c r="TZ85" s="111"/>
      <c r="UA85" s="111"/>
      <c r="UB85" s="111"/>
      <c r="UC85" s="111"/>
      <c r="UD85" s="111"/>
      <c r="UE85" s="111"/>
      <c r="UF85" s="111"/>
      <c r="UG85" s="111"/>
      <c r="UH85" s="111"/>
      <c r="UI85" s="111"/>
      <c r="UJ85" s="111"/>
      <c r="UK85" s="111"/>
      <c r="UL85" s="111"/>
      <c r="UM85" s="111"/>
      <c r="UN85" s="111"/>
      <c r="UO85" s="111"/>
      <c r="UP85" s="111"/>
      <c r="UQ85" s="111"/>
      <c r="UR85" s="111"/>
      <c r="US85" s="111"/>
      <c r="UT85" s="111"/>
      <c r="UU85" s="111"/>
      <c r="UV85" s="111"/>
      <c r="UW85" s="111"/>
      <c r="UX85" s="111"/>
      <c r="UY85" s="111"/>
      <c r="UZ85" s="111"/>
      <c r="VA85" s="111"/>
      <c r="VB85" s="111"/>
      <c r="VC85" s="111"/>
      <c r="VD85" s="111"/>
      <c r="VE85" s="111"/>
      <c r="VF85" s="111"/>
      <c r="VG85" s="111"/>
      <c r="VH85" s="111"/>
      <c r="VI85" s="111"/>
      <c r="VJ85" s="111"/>
      <c r="VK85" s="111"/>
      <c r="VL85" s="111"/>
      <c r="VM85" s="111"/>
      <c r="VN85" s="111"/>
      <c r="VO85" s="111"/>
      <c r="VP85" s="111"/>
      <c r="VQ85" s="111"/>
      <c r="VR85" s="111"/>
      <c r="VS85" s="111"/>
      <c r="VT85" s="111"/>
      <c r="VU85" s="111"/>
      <c r="VV85" s="111"/>
      <c r="VW85" s="111"/>
      <c r="VX85" s="111"/>
      <c r="VY85" s="111"/>
      <c r="VZ85" s="111"/>
      <c r="WA85" s="111"/>
      <c r="WB85" s="111"/>
      <c r="WC85" s="111"/>
      <c r="WD85" s="111"/>
      <c r="WE85" s="111"/>
      <c r="WF85" s="111"/>
      <c r="WG85" s="111"/>
      <c r="WH85" s="111"/>
      <c r="WI85" s="111"/>
      <c r="WJ85" s="111"/>
      <c r="WK85" s="111"/>
      <c r="WL85" s="111"/>
      <c r="WM85" s="111"/>
      <c r="WN85" s="111"/>
      <c r="WO85" s="111"/>
      <c r="WP85" s="111"/>
      <c r="WQ85" s="111"/>
      <c r="WR85" s="111"/>
      <c r="WS85" s="111"/>
      <c r="WT85" s="111"/>
      <c r="WU85" s="111"/>
      <c r="WV85" s="111"/>
      <c r="WW85" s="111"/>
      <c r="WX85" s="111"/>
      <c r="WY85" s="111"/>
      <c r="WZ85" s="111"/>
      <c r="XA85" s="111"/>
      <c r="XB85" s="111"/>
      <c r="XC85" s="111"/>
      <c r="XD85" s="111"/>
      <c r="XE85" s="111"/>
      <c r="XF85" s="111"/>
      <c r="XG85" s="111"/>
      <c r="XH85" s="111"/>
      <c r="XI85" s="111"/>
      <c r="XJ85" s="111"/>
      <c r="XK85" s="111"/>
      <c r="XL85" s="111"/>
      <c r="XM85" s="111"/>
      <c r="XN85" s="111"/>
      <c r="XO85" s="111"/>
      <c r="XP85" s="111"/>
      <c r="XQ85" s="111"/>
      <c r="XR85" s="111"/>
      <c r="XS85" s="111"/>
      <c r="XT85" s="111"/>
      <c r="XU85" s="111"/>
      <c r="XV85" s="111"/>
      <c r="XW85" s="111"/>
      <c r="XX85" s="111"/>
      <c r="XY85" s="111"/>
      <c r="XZ85" s="111"/>
      <c r="YA85" s="111"/>
      <c r="YB85" s="111"/>
      <c r="YC85" s="111"/>
      <c r="YD85" s="111"/>
      <c r="YE85" s="111"/>
      <c r="YF85" s="111"/>
      <c r="YG85" s="111"/>
      <c r="YH85" s="111"/>
      <c r="YI85" s="111"/>
      <c r="YJ85" s="111"/>
      <c r="YK85" s="111"/>
      <c r="YL85" s="111"/>
      <c r="YM85" s="111"/>
      <c r="YN85" s="111"/>
      <c r="YO85" s="111"/>
      <c r="YP85" s="111"/>
      <c r="YQ85" s="111"/>
      <c r="YR85" s="111"/>
      <c r="YS85" s="111"/>
      <c r="YT85" s="111"/>
      <c r="YU85" s="111"/>
      <c r="YV85" s="111"/>
      <c r="YW85" s="111"/>
      <c r="YX85" s="111"/>
      <c r="YY85" s="111"/>
      <c r="YZ85" s="111"/>
      <c r="ZA85" s="111"/>
      <c r="ZB85" s="111"/>
      <c r="ZC85" s="111"/>
      <c r="ZD85" s="111"/>
      <c r="ZE85" s="111"/>
      <c r="ZF85" s="111"/>
      <c r="ZG85" s="111"/>
      <c r="ZH85" s="111"/>
      <c r="ZI85" s="111"/>
      <c r="ZJ85" s="111"/>
      <c r="ZK85" s="111"/>
      <c r="ZL85" s="111"/>
      <c r="ZM85" s="111"/>
      <c r="ZN85" s="111"/>
      <c r="ZO85" s="111"/>
      <c r="ZP85" s="111"/>
      <c r="ZQ85" s="111"/>
      <c r="ZR85" s="111"/>
      <c r="ZS85" s="111"/>
      <c r="ZT85" s="111"/>
      <c r="ZU85" s="111"/>
      <c r="ZV85" s="111"/>
      <c r="ZW85" s="111"/>
      <c r="ZX85" s="111"/>
      <c r="ZY85" s="111"/>
      <c r="ZZ85" s="111"/>
      <c r="AAA85" s="111"/>
      <c r="AAB85" s="111"/>
      <c r="AAC85" s="111"/>
      <c r="AAD85" s="111"/>
      <c r="AAE85" s="111"/>
      <c r="AAF85" s="111"/>
      <c r="AAG85" s="111"/>
      <c r="AAH85" s="111"/>
      <c r="AAI85" s="111"/>
      <c r="AAJ85" s="111"/>
      <c r="AAK85" s="111"/>
      <c r="AAL85" s="111"/>
      <c r="AAM85" s="111"/>
      <c r="AAN85" s="111"/>
      <c r="AAO85" s="111"/>
      <c r="AAP85" s="111"/>
      <c r="AAQ85" s="111"/>
      <c r="AAR85" s="111"/>
      <c r="AAS85" s="111"/>
      <c r="AAT85" s="111"/>
      <c r="AAU85" s="111"/>
      <c r="AAV85" s="111"/>
      <c r="AAW85" s="111"/>
      <c r="AAX85" s="111"/>
      <c r="AAY85" s="111"/>
      <c r="AAZ85" s="111"/>
      <c r="ABA85" s="111"/>
      <c r="ABB85" s="111"/>
      <c r="ABC85" s="111"/>
      <c r="ABD85" s="111"/>
      <c r="ABE85" s="111"/>
      <c r="ABF85" s="111"/>
      <c r="ABG85" s="111"/>
      <c r="ABH85" s="111"/>
      <c r="ABI85" s="111"/>
      <c r="ABJ85" s="111"/>
      <c r="ABK85" s="111"/>
      <c r="ABL85" s="111"/>
      <c r="ABM85" s="111"/>
      <c r="ABN85" s="111"/>
      <c r="ABO85" s="111"/>
      <c r="ABP85" s="111"/>
      <c r="ABQ85" s="111"/>
      <c r="ABR85" s="111"/>
      <c r="ABS85" s="111"/>
      <c r="ABT85" s="111"/>
      <c r="ABU85" s="111"/>
      <c r="ABV85" s="111"/>
      <c r="ABW85" s="111"/>
      <c r="ABX85" s="111"/>
      <c r="ABY85" s="111"/>
      <c r="ABZ85" s="111"/>
      <c r="ACA85" s="111"/>
      <c r="ACB85" s="111"/>
      <c r="ACC85" s="111"/>
      <c r="ACD85" s="111"/>
      <c r="ACE85" s="111"/>
      <c r="ACF85" s="111"/>
      <c r="ACG85" s="111"/>
      <c r="ACH85" s="111"/>
      <c r="ACI85" s="111"/>
      <c r="ACJ85" s="111"/>
      <c r="ACK85" s="111"/>
      <c r="ACL85" s="111"/>
      <c r="ACM85" s="111"/>
      <c r="ACN85" s="111"/>
      <c r="ACO85" s="111"/>
      <c r="ACP85" s="111"/>
      <c r="ACQ85" s="111"/>
      <c r="ACR85" s="111"/>
      <c r="ACS85" s="111"/>
      <c r="ACT85" s="111"/>
      <c r="ACU85" s="111"/>
      <c r="ACV85" s="111"/>
      <c r="ACW85" s="111"/>
      <c r="ACX85" s="111"/>
      <c r="ACY85" s="111"/>
      <c r="ACZ85" s="111"/>
      <c r="ADA85" s="111"/>
      <c r="ADB85" s="111"/>
      <c r="ADC85" s="111"/>
      <c r="ADD85" s="111"/>
      <c r="ADE85" s="111"/>
      <c r="ADF85" s="111"/>
      <c r="ADG85" s="111"/>
      <c r="ADH85" s="111"/>
      <c r="ADI85" s="111"/>
      <c r="ADJ85" s="111"/>
      <c r="ADK85" s="111"/>
      <c r="ADL85" s="111"/>
      <c r="ADM85" s="111"/>
      <c r="ADN85" s="111"/>
      <c r="ADO85" s="111"/>
      <c r="ADP85" s="111"/>
      <c r="ADQ85" s="111"/>
      <c r="ADR85" s="111"/>
      <c r="ADS85" s="111"/>
      <c r="ADT85" s="111"/>
      <c r="ADU85" s="111"/>
      <c r="ADV85" s="111"/>
      <c r="ADW85" s="111"/>
      <c r="ADX85" s="111"/>
      <c r="ADY85" s="111"/>
      <c r="ADZ85" s="111"/>
      <c r="AEA85" s="111"/>
      <c r="AEB85" s="111"/>
      <c r="AEC85" s="111"/>
      <c r="AED85" s="111"/>
      <c r="AEE85" s="111"/>
      <c r="AEF85" s="111"/>
      <c r="AEG85" s="111"/>
      <c r="AEH85" s="111"/>
      <c r="AEI85" s="111"/>
      <c r="AEJ85" s="111"/>
      <c r="AEK85" s="111"/>
      <c r="AEL85" s="111"/>
      <c r="AEM85" s="111"/>
      <c r="AEN85" s="111"/>
      <c r="AEO85" s="111"/>
      <c r="AEP85" s="111"/>
      <c r="AEQ85" s="111"/>
      <c r="AER85" s="111"/>
      <c r="AES85" s="111"/>
      <c r="AET85" s="111"/>
      <c r="AEU85" s="111"/>
      <c r="AEV85" s="111"/>
      <c r="AEW85" s="111"/>
      <c r="AEX85" s="111"/>
      <c r="AEY85" s="111"/>
      <c r="AEZ85" s="111"/>
      <c r="AFA85" s="111"/>
      <c r="AFB85" s="111"/>
      <c r="AFC85" s="111"/>
      <c r="AFD85" s="111"/>
      <c r="AFE85" s="111"/>
      <c r="AFF85" s="111"/>
      <c r="AFG85" s="111"/>
      <c r="AFH85" s="111"/>
      <c r="AFI85" s="111"/>
      <c r="AFJ85" s="111"/>
      <c r="AFK85" s="111"/>
      <c r="AFL85" s="111"/>
      <c r="AFM85" s="111"/>
      <c r="AFN85" s="111"/>
      <c r="AFO85" s="111"/>
      <c r="AFP85" s="111"/>
      <c r="AFQ85" s="111"/>
      <c r="AFR85" s="111"/>
      <c r="AFS85" s="111"/>
      <c r="AFT85" s="111"/>
      <c r="AFU85" s="111"/>
      <c r="AFV85" s="111"/>
      <c r="AFW85" s="111"/>
      <c r="AFX85" s="111"/>
      <c r="AFY85" s="111"/>
      <c r="AFZ85" s="111"/>
      <c r="AGA85" s="111"/>
      <c r="AGB85" s="111"/>
      <c r="AGC85" s="111"/>
      <c r="AGD85" s="111"/>
      <c r="AGE85" s="111"/>
      <c r="AGF85" s="111"/>
      <c r="AGG85" s="111"/>
      <c r="AGH85" s="111"/>
      <c r="AGI85" s="111"/>
      <c r="AGJ85" s="111"/>
      <c r="AGK85" s="111"/>
      <c r="AGL85" s="111"/>
      <c r="AGM85" s="111"/>
      <c r="AGN85" s="111"/>
      <c r="AGO85" s="111"/>
      <c r="AGP85" s="111"/>
      <c r="AGQ85" s="111"/>
      <c r="AGR85" s="111"/>
      <c r="AGS85" s="111"/>
      <c r="AGT85" s="111"/>
      <c r="AGU85" s="111"/>
      <c r="AGV85" s="111"/>
      <c r="AGW85" s="111"/>
      <c r="AGX85" s="111"/>
      <c r="AGY85" s="111"/>
      <c r="AGZ85" s="111"/>
      <c r="AHA85" s="111"/>
      <c r="AHB85" s="111"/>
      <c r="AHC85" s="111"/>
      <c r="AHD85" s="111"/>
      <c r="AHE85" s="111"/>
      <c r="AHF85" s="111"/>
      <c r="AHG85" s="111"/>
      <c r="AHH85" s="111"/>
      <c r="AHI85" s="111"/>
      <c r="AHJ85" s="111"/>
      <c r="AHK85" s="111"/>
      <c r="AHL85" s="111"/>
      <c r="AHM85" s="111"/>
      <c r="AHN85" s="111"/>
      <c r="AHO85" s="111"/>
      <c r="AHP85" s="111"/>
      <c r="AHQ85" s="111"/>
      <c r="AHR85" s="111"/>
      <c r="AHS85" s="111"/>
      <c r="AHT85" s="111"/>
      <c r="AHU85" s="111"/>
      <c r="AHV85" s="111"/>
      <c r="AHW85" s="111"/>
      <c r="AHX85" s="111"/>
      <c r="AHY85" s="111"/>
      <c r="AHZ85" s="111"/>
      <c r="AIA85" s="111"/>
      <c r="AIB85" s="111"/>
      <c r="AIC85" s="111"/>
      <c r="AID85" s="111"/>
      <c r="AIE85" s="111"/>
      <c r="AIF85" s="111"/>
      <c r="AIG85" s="111"/>
      <c r="AIH85" s="111"/>
      <c r="AII85" s="111"/>
      <c r="AIJ85" s="111"/>
      <c r="AIK85" s="111"/>
      <c r="AIL85" s="111"/>
      <c r="AIM85" s="111"/>
      <c r="AIN85" s="111"/>
      <c r="AIO85" s="111"/>
      <c r="AIP85" s="111"/>
      <c r="AIQ85" s="111"/>
      <c r="AIR85" s="111"/>
      <c r="AIS85" s="111"/>
      <c r="AIT85" s="111"/>
      <c r="AIU85" s="111"/>
      <c r="AIV85" s="111"/>
      <c r="AIW85" s="111"/>
      <c r="AIX85" s="111"/>
      <c r="AIY85" s="111"/>
      <c r="AIZ85" s="111"/>
      <c r="AJA85" s="111"/>
      <c r="AJB85" s="111"/>
      <c r="AJC85" s="111"/>
      <c r="AJD85" s="111"/>
      <c r="AJE85" s="111"/>
      <c r="AJF85" s="111"/>
      <c r="AJG85" s="111"/>
      <c r="AJH85" s="111"/>
      <c r="AJI85" s="111"/>
      <c r="AJJ85" s="111"/>
      <c r="AJK85" s="111"/>
      <c r="AJL85" s="111"/>
      <c r="AJM85" s="111"/>
      <c r="AJN85" s="111"/>
      <c r="AJO85" s="111"/>
      <c r="AJP85" s="111"/>
      <c r="AJQ85" s="111"/>
      <c r="AJR85" s="111"/>
      <c r="AJS85" s="111"/>
      <c r="AJT85" s="111"/>
      <c r="AJU85" s="111"/>
      <c r="AJV85" s="111"/>
      <c r="AJW85" s="111"/>
      <c r="AJX85" s="111"/>
      <c r="AJY85" s="111"/>
      <c r="AJZ85" s="111"/>
      <c r="AKA85" s="111"/>
      <c r="AKB85" s="111"/>
      <c r="AKC85" s="111"/>
      <c r="AKD85" s="111"/>
      <c r="AKE85" s="111"/>
      <c r="AKF85" s="111"/>
      <c r="AKG85" s="111"/>
      <c r="AKH85" s="111"/>
      <c r="AKI85" s="111"/>
      <c r="AKJ85" s="111"/>
      <c r="AKK85" s="111"/>
      <c r="AKL85" s="111"/>
      <c r="AKM85" s="111"/>
      <c r="AKN85" s="111"/>
      <c r="AKO85" s="111"/>
      <c r="AKP85" s="111"/>
      <c r="AKQ85" s="111"/>
      <c r="AKR85" s="111"/>
      <c r="AKS85" s="111"/>
      <c r="AKT85" s="111"/>
      <c r="AKU85" s="111"/>
      <c r="AKV85" s="111"/>
      <c r="AKW85" s="111"/>
      <c r="AKX85" s="111"/>
      <c r="AKY85" s="111"/>
      <c r="AKZ85" s="111"/>
      <c r="ALA85" s="111"/>
      <c r="ALB85" s="111"/>
      <c r="ALC85" s="111"/>
      <c r="ALD85" s="111"/>
      <c r="ALE85" s="111"/>
      <c r="ALF85" s="111"/>
      <c r="ALG85" s="111"/>
      <c r="ALH85" s="111"/>
      <c r="ALI85" s="111"/>
      <c r="ALJ85" s="111"/>
      <c r="ALK85" s="111"/>
      <c r="ALL85" s="111"/>
      <c r="ALM85" s="111"/>
      <c r="ALN85" s="111"/>
      <c r="ALO85" s="111"/>
      <c r="ALP85" s="111"/>
      <c r="ALQ85" s="111"/>
      <c r="ALR85" s="111"/>
      <c r="ALS85" s="111"/>
      <c r="ALT85" s="111"/>
      <c r="ALU85" s="111"/>
      <c r="ALV85" s="111"/>
      <c r="ALW85" s="111"/>
      <c r="ALX85" s="111"/>
      <c r="ALY85" s="111"/>
      <c r="ALZ85" s="111"/>
      <c r="AMA85" s="111"/>
      <c r="AMB85" s="111"/>
      <c r="AMC85" s="111"/>
      <c r="AMD85" s="111"/>
      <c r="AME85" s="111"/>
      <c r="AMF85" s="111"/>
      <c r="AMG85" s="111"/>
      <c r="AMH85" s="111"/>
      <c r="AMI85" s="111"/>
      <c r="AMJ85" s="111"/>
      <c r="AMK85" s="111"/>
      <c r="AML85" s="111"/>
      <c r="AMM85" s="111"/>
      <c r="AMN85" s="111"/>
      <c r="AMO85" s="111"/>
      <c r="AMP85" s="111"/>
      <c r="AMQ85" s="111"/>
      <c r="AMR85" s="111"/>
      <c r="AMS85" s="111"/>
      <c r="AMT85" s="111"/>
      <c r="AMU85" s="111"/>
      <c r="AMV85" s="111"/>
      <c r="AMW85" s="111"/>
      <c r="AMX85" s="111"/>
      <c r="AMY85" s="111"/>
      <c r="AMZ85" s="111"/>
      <c r="ANA85" s="111"/>
      <c r="ANB85" s="111"/>
      <c r="ANC85" s="111"/>
      <c r="AND85" s="111"/>
      <c r="ANE85" s="111"/>
      <c r="ANF85" s="111"/>
      <c r="ANG85" s="111"/>
      <c r="ANH85" s="111"/>
      <c r="ANI85" s="111"/>
      <c r="ANJ85" s="111"/>
      <c r="ANK85" s="111"/>
      <c r="ANL85" s="111"/>
      <c r="ANM85" s="111"/>
      <c r="ANN85" s="111"/>
      <c r="ANO85" s="111"/>
      <c r="ANP85" s="111"/>
      <c r="ANQ85" s="111"/>
      <c r="ANR85" s="111"/>
      <c r="ANS85" s="111"/>
      <c r="ANT85" s="111"/>
      <c r="ANU85" s="111"/>
      <c r="ANV85" s="111"/>
      <c r="ANW85" s="111"/>
      <c r="ANX85" s="111"/>
      <c r="ANY85" s="111"/>
      <c r="ANZ85" s="111"/>
      <c r="AOA85" s="111"/>
      <c r="AOB85" s="111"/>
      <c r="AOC85" s="111"/>
      <c r="AOD85" s="111"/>
      <c r="AOE85" s="111"/>
      <c r="AOF85" s="111"/>
      <c r="AOG85" s="111"/>
      <c r="AOH85" s="111"/>
      <c r="AOI85" s="111"/>
      <c r="AOJ85" s="111"/>
      <c r="AOK85" s="111"/>
      <c r="AOL85" s="111"/>
      <c r="AOM85" s="111"/>
      <c r="AON85" s="111"/>
      <c r="AOO85" s="111"/>
      <c r="AOP85" s="111"/>
      <c r="AOQ85" s="111"/>
      <c r="AOR85" s="111"/>
      <c r="AOS85" s="111"/>
      <c r="AOT85" s="111"/>
      <c r="AOU85" s="111"/>
      <c r="AOV85" s="111"/>
      <c r="AOW85" s="111"/>
      <c r="AOX85" s="111"/>
      <c r="AOY85" s="111"/>
      <c r="AOZ85" s="111"/>
      <c r="APA85" s="111"/>
      <c r="APB85" s="111"/>
      <c r="APC85" s="111"/>
      <c r="APD85" s="111"/>
      <c r="APE85" s="111"/>
      <c r="APF85" s="111"/>
      <c r="APG85" s="111"/>
      <c r="APH85" s="111"/>
      <c r="API85" s="111"/>
      <c r="APJ85" s="111"/>
      <c r="APK85" s="111"/>
      <c r="APL85" s="111"/>
      <c r="APM85" s="111"/>
      <c r="APN85" s="111"/>
      <c r="APO85" s="111"/>
      <c r="APP85" s="111"/>
      <c r="APQ85" s="111"/>
      <c r="APR85" s="111"/>
      <c r="APS85" s="111"/>
      <c r="APT85" s="111"/>
      <c r="APU85" s="111"/>
      <c r="APV85" s="111"/>
      <c r="APW85" s="111"/>
      <c r="APX85" s="111"/>
      <c r="APY85" s="111"/>
      <c r="APZ85" s="111"/>
      <c r="AQA85" s="111"/>
      <c r="AQB85" s="111"/>
      <c r="AQC85" s="111"/>
      <c r="AQD85" s="111"/>
      <c r="AQE85" s="111"/>
      <c r="AQF85" s="111"/>
      <c r="AQG85" s="111"/>
      <c r="AQH85" s="111"/>
      <c r="AQI85" s="111"/>
      <c r="AQJ85" s="111"/>
      <c r="AQK85" s="111"/>
      <c r="AQL85" s="111"/>
      <c r="AQM85" s="111"/>
      <c r="AQN85" s="111"/>
      <c r="AQO85" s="111"/>
      <c r="AQP85" s="111"/>
      <c r="AQQ85" s="111"/>
      <c r="AQR85" s="111"/>
      <c r="AQS85" s="111"/>
      <c r="AQT85" s="111"/>
      <c r="AQU85" s="111"/>
      <c r="AQV85" s="111"/>
      <c r="AQW85" s="111"/>
      <c r="AQX85" s="111"/>
      <c r="AQY85" s="111"/>
      <c r="AQZ85" s="111"/>
      <c r="ARA85" s="111"/>
      <c r="ARB85" s="111"/>
      <c r="ARC85" s="111"/>
      <c r="ARD85" s="111"/>
      <c r="ARE85" s="111"/>
      <c r="ARF85" s="111"/>
      <c r="ARG85" s="111"/>
      <c r="ARH85" s="111"/>
      <c r="ARI85" s="111"/>
      <c r="ARJ85" s="111"/>
      <c r="ARK85" s="111"/>
      <c r="ARL85" s="111"/>
      <c r="ARM85" s="111"/>
      <c r="ARN85" s="111"/>
      <c r="ARO85" s="111"/>
      <c r="ARP85" s="111"/>
      <c r="ARQ85" s="111"/>
      <c r="ARR85" s="111"/>
      <c r="ARS85" s="111"/>
      <c r="ART85" s="111"/>
      <c r="ARU85" s="111"/>
      <c r="ARV85" s="111"/>
      <c r="ARW85" s="111"/>
      <c r="ARX85" s="111"/>
      <c r="ARY85" s="111"/>
      <c r="ARZ85" s="111"/>
      <c r="ASA85" s="111"/>
      <c r="ASB85" s="111"/>
      <c r="ASC85" s="111"/>
      <c r="ASD85" s="111"/>
      <c r="ASE85" s="111"/>
      <c r="ASF85" s="111"/>
      <c r="ASG85" s="111"/>
      <c r="ASH85" s="111"/>
      <c r="ASI85" s="111"/>
      <c r="ASJ85" s="111"/>
      <c r="ASK85" s="111"/>
      <c r="ASL85" s="111"/>
      <c r="ASM85" s="111"/>
      <c r="ASN85" s="111"/>
      <c r="ASO85" s="111"/>
      <c r="ASP85" s="111"/>
      <c r="ASQ85" s="111"/>
      <c r="ASR85" s="111"/>
      <c r="ASS85" s="111"/>
      <c r="AST85" s="111"/>
      <c r="ASU85" s="111"/>
      <c r="ASV85" s="111"/>
      <c r="ASW85" s="111"/>
      <c r="ASX85" s="111"/>
      <c r="ASY85" s="111"/>
      <c r="ASZ85" s="111"/>
      <c r="ATA85" s="111"/>
      <c r="ATB85" s="111"/>
      <c r="ATC85" s="111"/>
      <c r="ATD85" s="111"/>
      <c r="ATE85" s="111"/>
      <c r="ATF85" s="111"/>
      <c r="ATG85" s="111"/>
      <c r="ATH85" s="111"/>
      <c r="ATI85" s="111"/>
      <c r="ATJ85" s="111"/>
      <c r="ATK85" s="111"/>
      <c r="ATL85" s="111"/>
      <c r="ATM85" s="111"/>
      <c r="ATN85" s="111"/>
      <c r="ATO85" s="111"/>
      <c r="ATP85" s="111"/>
      <c r="ATQ85" s="111"/>
      <c r="ATR85" s="111"/>
      <c r="ATS85" s="111"/>
      <c r="ATT85" s="111"/>
      <c r="ATU85" s="111"/>
      <c r="ATV85" s="111"/>
      <c r="ATW85" s="111"/>
      <c r="ATX85" s="111"/>
      <c r="ATY85" s="111"/>
      <c r="ATZ85" s="111"/>
      <c r="AUA85" s="111"/>
      <c r="AUB85" s="111"/>
      <c r="AUC85" s="111"/>
      <c r="AUD85" s="111"/>
      <c r="AUE85" s="111"/>
      <c r="AUF85" s="111"/>
      <c r="AUG85" s="111"/>
      <c r="AUH85" s="111"/>
      <c r="AUI85" s="111"/>
      <c r="AUJ85" s="111"/>
      <c r="AUK85" s="111"/>
      <c r="AUL85" s="111"/>
      <c r="AUM85" s="111"/>
      <c r="AUN85" s="111"/>
      <c r="AUO85" s="111"/>
      <c r="AUP85" s="111"/>
      <c r="AUQ85" s="111"/>
      <c r="AUR85" s="111"/>
      <c r="AUS85" s="111"/>
      <c r="AUT85" s="111"/>
      <c r="AUU85" s="111"/>
      <c r="AUV85" s="111"/>
      <c r="AUW85" s="111"/>
      <c r="AUX85" s="111"/>
      <c r="AUY85" s="111"/>
      <c r="AUZ85" s="111"/>
      <c r="AVA85" s="111"/>
      <c r="AVB85" s="111"/>
      <c r="AVC85" s="111"/>
      <c r="AVD85" s="111"/>
      <c r="AVE85" s="111"/>
      <c r="AVF85" s="111"/>
      <c r="AVG85" s="111"/>
      <c r="AVH85" s="111"/>
      <c r="AVI85" s="111"/>
      <c r="AVJ85" s="111"/>
      <c r="AVK85" s="111"/>
      <c r="AVL85" s="111"/>
      <c r="AVM85" s="111"/>
      <c r="AVN85" s="111"/>
      <c r="AVO85" s="111"/>
      <c r="AVP85" s="111"/>
      <c r="AVQ85" s="111"/>
      <c r="AVR85" s="111"/>
      <c r="AVS85" s="111"/>
      <c r="AVT85" s="111"/>
      <c r="AVU85" s="111"/>
      <c r="AVV85" s="111"/>
      <c r="AVW85" s="111"/>
      <c r="AVX85" s="111"/>
      <c r="AVY85" s="111"/>
      <c r="AVZ85" s="111"/>
      <c r="AWA85" s="111"/>
      <c r="AWB85" s="111"/>
      <c r="AWC85" s="111"/>
      <c r="AWD85" s="111"/>
      <c r="AWE85" s="111"/>
      <c r="AWF85" s="111"/>
      <c r="AWG85" s="111"/>
      <c r="AWH85" s="111"/>
      <c r="AWI85" s="111"/>
      <c r="AWJ85" s="111"/>
      <c r="AWK85" s="111"/>
      <c r="AWL85" s="111"/>
      <c r="AWM85" s="111"/>
      <c r="AWN85" s="111"/>
      <c r="AWO85" s="111"/>
      <c r="AWP85" s="111"/>
      <c r="AWQ85" s="111"/>
      <c r="AWR85" s="111"/>
      <c r="AWS85" s="111"/>
      <c r="AWT85" s="111"/>
      <c r="AWU85" s="111"/>
      <c r="AWV85" s="111"/>
      <c r="AWW85" s="111"/>
      <c r="AWX85" s="111"/>
      <c r="AWY85" s="111"/>
      <c r="AWZ85" s="111"/>
      <c r="AXA85" s="111"/>
      <c r="AXB85" s="111"/>
      <c r="AXC85" s="111"/>
      <c r="AXD85" s="111"/>
      <c r="AXE85" s="111"/>
      <c r="AXF85" s="111"/>
      <c r="AXG85" s="111"/>
      <c r="AXH85" s="111"/>
      <c r="AXI85" s="111"/>
      <c r="AXJ85" s="111"/>
      <c r="AXK85" s="111"/>
      <c r="AXL85" s="111"/>
      <c r="AXM85" s="111"/>
      <c r="AXN85" s="111"/>
      <c r="AXO85" s="111"/>
      <c r="AXP85" s="111"/>
      <c r="AXQ85" s="111"/>
      <c r="AXR85" s="111"/>
      <c r="AXS85" s="111"/>
      <c r="AXT85" s="111"/>
      <c r="AXU85" s="111"/>
      <c r="AXV85" s="111"/>
      <c r="AXW85" s="111"/>
      <c r="AXX85" s="111"/>
      <c r="AXY85" s="111"/>
      <c r="AXZ85" s="111"/>
      <c r="AYA85" s="111"/>
      <c r="AYB85" s="111"/>
      <c r="AYC85" s="111"/>
      <c r="AYD85" s="111"/>
      <c r="AYE85" s="111"/>
      <c r="AYF85" s="111"/>
      <c r="AYG85" s="111"/>
      <c r="AYH85" s="111"/>
      <c r="AYI85" s="111"/>
      <c r="AYJ85" s="111"/>
      <c r="AYK85" s="111"/>
      <c r="AYL85" s="111"/>
      <c r="AYM85" s="111"/>
      <c r="AYN85" s="111"/>
      <c r="AYO85" s="111"/>
      <c r="AYP85" s="111"/>
      <c r="AYQ85" s="111"/>
      <c r="AYR85" s="111"/>
      <c r="AYS85" s="111"/>
      <c r="AYT85" s="111"/>
      <c r="AYU85" s="111"/>
      <c r="AYV85" s="111"/>
      <c r="AYW85" s="111"/>
      <c r="AYX85" s="111"/>
      <c r="AYY85" s="111"/>
      <c r="AYZ85" s="111"/>
      <c r="AZA85" s="111"/>
      <c r="AZB85" s="111"/>
      <c r="AZC85" s="111"/>
      <c r="AZD85" s="111"/>
      <c r="AZE85" s="111"/>
      <c r="AZF85" s="111"/>
      <c r="AZG85" s="111"/>
      <c r="AZH85" s="111"/>
      <c r="AZI85" s="111"/>
      <c r="AZJ85" s="111"/>
      <c r="AZK85" s="111"/>
      <c r="AZL85" s="111"/>
      <c r="AZM85" s="111"/>
      <c r="AZN85" s="111"/>
      <c r="AZO85" s="111"/>
      <c r="AZP85" s="111"/>
      <c r="AZQ85" s="111"/>
      <c r="AZR85" s="111"/>
      <c r="AZS85" s="111"/>
      <c r="AZT85" s="111"/>
      <c r="AZU85" s="111"/>
      <c r="AZV85" s="111"/>
      <c r="AZW85" s="111"/>
      <c r="AZX85" s="111"/>
      <c r="AZY85" s="111"/>
      <c r="AZZ85" s="111"/>
      <c r="BAA85" s="111"/>
      <c r="BAB85" s="111"/>
      <c r="BAC85" s="111"/>
      <c r="BAD85" s="111"/>
      <c r="BAE85" s="111"/>
      <c r="BAF85" s="111"/>
      <c r="BAG85" s="111"/>
      <c r="BAH85" s="111"/>
      <c r="BAI85" s="111"/>
      <c r="BAJ85" s="111"/>
      <c r="BAK85" s="111"/>
      <c r="BAL85" s="111"/>
      <c r="BAM85" s="111"/>
      <c r="BAN85" s="111"/>
      <c r="BAO85" s="111"/>
      <c r="BAP85" s="111"/>
      <c r="BAQ85" s="111"/>
      <c r="BAR85" s="111"/>
      <c r="BAS85" s="111"/>
      <c r="BAT85" s="111"/>
      <c r="BAU85" s="111"/>
      <c r="BAV85" s="111"/>
      <c r="BAW85" s="111"/>
      <c r="BAX85" s="111"/>
      <c r="BAY85" s="111"/>
      <c r="BAZ85" s="111"/>
      <c r="BBA85" s="111"/>
      <c r="BBB85" s="111"/>
      <c r="BBC85" s="111"/>
      <c r="BBD85" s="111"/>
      <c r="BBE85" s="111"/>
      <c r="BBF85" s="111"/>
      <c r="BBG85" s="111"/>
      <c r="BBH85" s="111"/>
      <c r="BBI85" s="111"/>
      <c r="BBJ85" s="111"/>
      <c r="BBK85" s="111"/>
      <c r="BBL85" s="111"/>
      <c r="BBM85" s="111"/>
      <c r="BBN85" s="111"/>
      <c r="BBO85" s="111"/>
      <c r="BBP85" s="111"/>
      <c r="BBQ85" s="111"/>
      <c r="BBR85" s="111"/>
      <c r="BBS85" s="111"/>
      <c r="BBT85" s="111"/>
      <c r="BBU85" s="111"/>
      <c r="BBV85" s="111"/>
      <c r="BBW85" s="111"/>
      <c r="BBX85" s="111"/>
      <c r="BBY85" s="111"/>
      <c r="BBZ85" s="111"/>
      <c r="BCA85" s="111"/>
      <c r="BCB85" s="111"/>
      <c r="BCC85" s="111"/>
      <c r="BCD85" s="111"/>
      <c r="BCE85" s="111"/>
      <c r="BCF85" s="111"/>
      <c r="BCG85" s="111"/>
      <c r="BCH85" s="111"/>
      <c r="BCI85" s="111"/>
      <c r="BCJ85" s="111"/>
      <c r="BCK85" s="111"/>
      <c r="BCL85" s="111"/>
      <c r="BCM85" s="111"/>
      <c r="BCN85" s="111"/>
      <c r="BCO85" s="111"/>
      <c r="BCP85" s="111"/>
      <c r="BCQ85" s="111"/>
      <c r="BCR85" s="111"/>
      <c r="BCS85" s="111"/>
      <c r="BCT85" s="111"/>
      <c r="BCU85" s="111"/>
      <c r="BCV85" s="111"/>
      <c r="BCW85" s="111"/>
      <c r="BCX85" s="111"/>
      <c r="BCY85" s="111"/>
      <c r="BCZ85" s="111"/>
      <c r="BDA85" s="111"/>
      <c r="BDB85" s="111"/>
      <c r="BDC85" s="111"/>
      <c r="BDD85" s="111"/>
      <c r="BDE85" s="111"/>
      <c r="BDF85" s="111"/>
      <c r="BDG85" s="111"/>
      <c r="BDH85" s="111"/>
      <c r="BDI85" s="111"/>
      <c r="BDJ85" s="111"/>
      <c r="BDK85" s="111"/>
      <c r="BDL85" s="111"/>
      <c r="BDM85" s="111"/>
      <c r="BDN85" s="111"/>
      <c r="BDO85" s="111"/>
      <c r="BDP85" s="111"/>
      <c r="BDQ85" s="111"/>
      <c r="BDR85" s="111"/>
      <c r="BDS85" s="111"/>
      <c r="BDT85" s="111"/>
      <c r="BDU85" s="111"/>
      <c r="BDV85" s="111"/>
      <c r="BDW85" s="111"/>
      <c r="BDX85" s="111"/>
      <c r="BDY85" s="111"/>
      <c r="BDZ85" s="111"/>
      <c r="BEA85" s="111"/>
      <c r="BEB85" s="111"/>
      <c r="BEC85" s="111"/>
      <c r="BED85" s="111"/>
      <c r="BEE85" s="111"/>
      <c r="BEF85" s="111"/>
      <c r="BEG85" s="111"/>
      <c r="BEH85" s="111"/>
      <c r="BEI85" s="111"/>
      <c r="BEJ85" s="111"/>
      <c r="BEK85" s="111"/>
      <c r="BEL85" s="111"/>
      <c r="BEM85" s="111"/>
      <c r="BEN85" s="111"/>
      <c r="BEO85" s="111"/>
      <c r="BEP85" s="111"/>
      <c r="BEQ85" s="111"/>
      <c r="BER85" s="111"/>
      <c r="BES85" s="111"/>
      <c r="BET85" s="111"/>
      <c r="BEU85" s="111"/>
      <c r="BEV85" s="111"/>
      <c r="BEW85" s="111"/>
      <c r="BEX85" s="111"/>
      <c r="BEY85" s="111"/>
      <c r="BEZ85" s="111"/>
      <c r="BFA85" s="111"/>
      <c r="BFB85" s="111"/>
      <c r="BFC85" s="111"/>
      <c r="BFD85" s="111"/>
      <c r="BFE85" s="111"/>
      <c r="BFF85" s="111"/>
      <c r="BFG85" s="111"/>
      <c r="BFH85" s="111"/>
      <c r="BFI85" s="111"/>
      <c r="BFJ85" s="111"/>
      <c r="BFK85" s="111"/>
      <c r="BFL85" s="111"/>
      <c r="BFM85" s="111"/>
      <c r="BFN85" s="111"/>
      <c r="BFO85" s="111"/>
      <c r="BFP85" s="111"/>
      <c r="BFQ85" s="111"/>
      <c r="BFR85" s="111"/>
      <c r="BFS85" s="111"/>
      <c r="BFT85" s="111"/>
      <c r="BFU85" s="111"/>
      <c r="BFV85" s="111"/>
      <c r="BFW85" s="111"/>
      <c r="BFX85" s="111"/>
      <c r="BFY85" s="111"/>
      <c r="BFZ85" s="111"/>
      <c r="BGA85" s="111"/>
      <c r="BGB85" s="111"/>
      <c r="BGC85" s="111"/>
      <c r="BGD85" s="111"/>
      <c r="BGE85" s="111"/>
      <c r="BGF85" s="111"/>
      <c r="BGG85" s="111"/>
      <c r="BGH85" s="111"/>
      <c r="BGI85" s="111"/>
      <c r="BGJ85" s="111"/>
      <c r="BGK85" s="111"/>
      <c r="BGL85" s="111"/>
      <c r="BGM85" s="111"/>
      <c r="BGN85" s="111"/>
      <c r="BGO85" s="111"/>
      <c r="BGP85" s="111"/>
      <c r="BGQ85" s="111"/>
      <c r="BGR85" s="111"/>
      <c r="BGS85" s="111"/>
      <c r="BGT85" s="111"/>
      <c r="BGU85" s="111"/>
      <c r="BGV85" s="111"/>
      <c r="BGW85" s="111"/>
      <c r="BGX85" s="111"/>
      <c r="BGY85" s="111"/>
      <c r="BGZ85" s="111"/>
      <c r="BHA85" s="111"/>
      <c r="BHB85" s="111"/>
      <c r="BHC85" s="111"/>
      <c r="BHD85" s="111"/>
      <c r="BHE85" s="111"/>
      <c r="BHF85" s="111"/>
      <c r="BHG85" s="111"/>
      <c r="BHH85" s="111"/>
      <c r="BHI85" s="111"/>
      <c r="BHJ85" s="111"/>
      <c r="BHK85" s="111"/>
      <c r="BHL85" s="111"/>
      <c r="BHM85" s="111"/>
      <c r="BHN85" s="111"/>
      <c r="BHO85" s="111"/>
      <c r="BHP85" s="111"/>
      <c r="BHQ85" s="111"/>
      <c r="BHR85" s="111"/>
      <c r="BHS85" s="111"/>
      <c r="BHT85" s="111"/>
      <c r="BHU85" s="111"/>
      <c r="BHV85" s="111"/>
      <c r="BHW85" s="111"/>
      <c r="BHX85" s="111"/>
      <c r="BHY85" s="111"/>
      <c r="BHZ85" s="111"/>
      <c r="BIA85" s="111"/>
      <c r="BIB85" s="111"/>
      <c r="BIC85" s="111"/>
      <c r="BID85" s="111"/>
      <c r="BIE85" s="111"/>
      <c r="BIF85" s="111"/>
      <c r="BIG85" s="111"/>
      <c r="BIH85" s="111"/>
      <c r="BII85" s="111"/>
      <c r="BIJ85" s="111"/>
      <c r="BIK85" s="111"/>
      <c r="BIL85" s="111"/>
      <c r="BIM85" s="111"/>
      <c r="BIN85" s="111"/>
      <c r="BIO85" s="111"/>
      <c r="BIP85" s="111"/>
      <c r="BIQ85" s="111"/>
      <c r="BIR85" s="111"/>
      <c r="BIS85" s="111"/>
      <c r="BIT85" s="111"/>
      <c r="BIU85" s="111"/>
      <c r="BIV85" s="111"/>
      <c r="BIW85" s="111"/>
      <c r="BIX85" s="111"/>
      <c r="BIY85" s="111"/>
      <c r="BIZ85" s="111"/>
      <c r="BJA85" s="111"/>
      <c r="BJB85" s="111"/>
      <c r="BJC85" s="111"/>
      <c r="BJD85" s="111"/>
      <c r="BJE85" s="111"/>
      <c r="BJF85" s="111"/>
      <c r="BJG85" s="111"/>
      <c r="BJH85" s="111"/>
      <c r="BJI85" s="111"/>
      <c r="BJJ85" s="111"/>
      <c r="BJK85" s="111"/>
      <c r="BJL85" s="111"/>
      <c r="BJM85" s="111"/>
      <c r="BJN85" s="111"/>
      <c r="BJO85" s="111"/>
      <c r="BJP85" s="111"/>
      <c r="BJQ85" s="111"/>
      <c r="BJR85" s="111"/>
      <c r="BJS85" s="111"/>
      <c r="BJT85" s="111"/>
      <c r="BJU85" s="111"/>
      <c r="BJV85" s="111"/>
      <c r="BJW85" s="111"/>
      <c r="BJX85" s="111"/>
      <c r="BJY85" s="111"/>
      <c r="BJZ85" s="111"/>
      <c r="BKA85" s="111"/>
      <c r="BKB85" s="111"/>
      <c r="BKC85" s="111"/>
      <c r="BKD85" s="111"/>
      <c r="BKE85" s="111"/>
      <c r="BKF85" s="111"/>
      <c r="BKG85" s="111"/>
      <c r="BKH85" s="111"/>
      <c r="BKI85" s="111"/>
      <c r="BKJ85" s="111"/>
      <c r="BKK85" s="111"/>
      <c r="BKL85" s="111"/>
      <c r="BKM85" s="111"/>
      <c r="BKN85" s="111"/>
      <c r="BKO85" s="111"/>
      <c r="BKP85" s="111"/>
      <c r="BKQ85" s="111"/>
      <c r="BKR85" s="111"/>
      <c r="BKS85" s="111"/>
      <c r="BKT85" s="111"/>
      <c r="BKU85" s="111"/>
      <c r="BKV85" s="111"/>
      <c r="BKW85" s="111"/>
      <c r="BKX85" s="111"/>
      <c r="BKY85" s="111"/>
      <c r="BKZ85" s="111"/>
      <c r="BLA85" s="111"/>
      <c r="BLB85" s="111"/>
      <c r="BLC85" s="111"/>
      <c r="BLD85" s="111"/>
      <c r="BLE85" s="111"/>
      <c r="BLF85" s="111"/>
      <c r="BLG85" s="111"/>
      <c r="BLH85" s="111"/>
      <c r="BLI85" s="111"/>
      <c r="BLJ85" s="111"/>
      <c r="BLK85" s="111"/>
      <c r="BLL85" s="111"/>
      <c r="BLM85" s="111"/>
      <c r="BLN85" s="111"/>
      <c r="BLO85" s="111"/>
      <c r="BLP85" s="111"/>
      <c r="BLQ85" s="111"/>
      <c r="BLR85" s="111"/>
      <c r="BLS85" s="111"/>
      <c r="BLT85" s="111"/>
      <c r="BLU85" s="111"/>
      <c r="BLV85" s="111"/>
      <c r="BLW85" s="111"/>
      <c r="BLX85" s="111"/>
      <c r="BLY85" s="111"/>
      <c r="BLZ85" s="111"/>
      <c r="BMA85" s="111"/>
      <c r="BMB85" s="111"/>
      <c r="BMC85" s="111"/>
      <c r="BMD85" s="111"/>
      <c r="BME85" s="111"/>
      <c r="BMF85" s="111"/>
      <c r="BMG85" s="111"/>
      <c r="BMH85" s="111"/>
      <c r="BMI85" s="111"/>
      <c r="BMJ85" s="111"/>
      <c r="BMK85" s="111"/>
      <c r="BML85" s="111"/>
      <c r="BMM85" s="111"/>
      <c r="BMN85" s="111"/>
      <c r="BMO85" s="111"/>
      <c r="BMP85" s="111"/>
      <c r="BMQ85" s="111"/>
      <c r="BMR85" s="111"/>
      <c r="BMS85" s="111"/>
      <c r="BMT85" s="111"/>
      <c r="BMU85" s="111"/>
      <c r="BMV85" s="111"/>
      <c r="BMW85" s="111"/>
      <c r="BMX85" s="111"/>
      <c r="BMY85" s="111"/>
      <c r="BMZ85" s="111"/>
      <c r="BNA85" s="111"/>
      <c r="BNB85" s="111"/>
      <c r="BNC85" s="111"/>
      <c r="BND85" s="111"/>
      <c r="BNE85" s="111"/>
      <c r="BNF85" s="111"/>
      <c r="BNG85" s="111"/>
      <c r="BNH85" s="111"/>
      <c r="BNI85" s="111"/>
      <c r="BNJ85" s="111"/>
      <c r="BNK85" s="111"/>
      <c r="BNL85" s="111"/>
      <c r="BNM85" s="111"/>
      <c r="BNN85" s="111"/>
      <c r="BNO85" s="111"/>
      <c r="BNP85" s="111"/>
      <c r="BNQ85" s="111"/>
      <c r="BNR85" s="111"/>
      <c r="BNS85" s="111"/>
      <c r="BNT85" s="111"/>
      <c r="BNU85" s="111"/>
      <c r="BNV85" s="111"/>
      <c r="BNW85" s="111"/>
      <c r="BNX85" s="111"/>
      <c r="BNY85" s="111"/>
      <c r="BNZ85" s="111"/>
      <c r="BOA85" s="111"/>
      <c r="BOB85" s="111"/>
      <c r="BOC85" s="111"/>
      <c r="BOD85" s="111"/>
      <c r="BOE85" s="111"/>
      <c r="BOF85" s="111"/>
      <c r="BOG85" s="111"/>
      <c r="BOH85" s="111"/>
      <c r="BOI85" s="111"/>
      <c r="BOJ85" s="111"/>
      <c r="BOK85" s="111"/>
      <c r="BOL85" s="111"/>
      <c r="BOM85" s="111"/>
      <c r="BON85" s="111"/>
      <c r="BOO85" s="111"/>
      <c r="BOP85" s="111"/>
      <c r="BOQ85" s="111"/>
      <c r="BOR85" s="111"/>
      <c r="BOS85" s="111"/>
      <c r="BOT85" s="111"/>
      <c r="BOU85" s="111"/>
      <c r="BOV85" s="111"/>
      <c r="BOW85" s="111"/>
      <c r="BOX85" s="111"/>
      <c r="BOY85" s="111"/>
      <c r="BOZ85" s="111"/>
      <c r="BPA85" s="111"/>
      <c r="BPB85" s="111"/>
      <c r="BPC85" s="111"/>
      <c r="BPD85" s="111"/>
      <c r="BPE85" s="111"/>
      <c r="BPF85" s="111"/>
      <c r="BPG85" s="111"/>
      <c r="BPH85" s="111"/>
      <c r="BPI85" s="111"/>
      <c r="BPJ85" s="111"/>
      <c r="BPK85" s="111"/>
      <c r="BPL85" s="111"/>
      <c r="BPM85" s="111"/>
      <c r="BPN85" s="111"/>
      <c r="BPO85" s="111"/>
      <c r="BPP85" s="111"/>
      <c r="BPQ85" s="111"/>
      <c r="BPR85" s="111"/>
      <c r="BPS85" s="111"/>
      <c r="BPT85" s="111"/>
      <c r="BPU85" s="111"/>
      <c r="BPV85" s="111"/>
      <c r="BPW85" s="111"/>
      <c r="BPX85" s="111"/>
      <c r="BPY85" s="111"/>
      <c r="BPZ85" s="111"/>
      <c r="BQA85" s="111"/>
      <c r="BQB85" s="111"/>
      <c r="BQC85" s="111"/>
      <c r="BQD85" s="111"/>
      <c r="BQE85" s="111"/>
      <c r="BQF85" s="111"/>
      <c r="BQG85" s="111"/>
      <c r="BQH85" s="111"/>
      <c r="BQI85" s="111"/>
      <c r="BQJ85" s="111"/>
      <c r="BQK85" s="111"/>
      <c r="BQL85" s="111"/>
      <c r="BQM85" s="111"/>
      <c r="BQN85" s="111"/>
      <c r="BQO85" s="111"/>
      <c r="BQP85" s="111"/>
      <c r="BQQ85" s="111"/>
      <c r="BQR85" s="111"/>
      <c r="BQS85" s="111"/>
      <c r="BQT85" s="111"/>
      <c r="BQU85" s="111"/>
      <c r="BQV85" s="111"/>
      <c r="BQW85" s="111"/>
      <c r="BQX85" s="111"/>
      <c r="BQY85" s="111"/>
      <c r="BQZ85" s="111"/>
      <c r="BRA85" s="111"/>
      <c r="BRB85" s="111"/>
      <c r="BRC85" s="111"/>
      <c r="BRD85" s="111"/>
      <c r="BRE85" s="111"/>
      <c r="BRF85" s="111"/>
      <c r="BRG85" s="111"/>
      <c r="BRH85" s="111"/>
      <c r="BRI85" s="111"/>
      <c r="BRJ85" s="111"/>
      <c r="BRK85" s="111"/>
      <c r="BRL85" s="111"/>
      <c r="BRM85" s="111"/>
      <c r="BRN85" s="111"/>
      <c r="BRO85" s="111"/>
      <c r="BRP85" s="111"/>
      <c r="BRQ85" s="111"/>
      <c r="BRR85" s="111"/>
      <c r="BRS85" s="111"/>
      <c r="BRT85" s="111"/>
      <c r="BRU85" s="111"/>
      <c r="BRV85" s="111"/>
      <c r="BRW85" s="111"/>
      <c r="BRX85" s="111"/>
      <c r="BRY85" s="111"/>
      <c r="BRZ85" s="111"/>
      <c r="BSA85" s="111"/>
      <c r="BSB85" s="111"/>
      <c r="BSC85" s="111"/>
      <c r="BSD85" s="111"/>
      <c r="BSE85" s="111"/>
      <c r="BSF85" s="111"/>
      <c r="BSG85" s="111"/>
      <c r="BSH85" s="111"/>
      <c r="BSI85" s="111"/>
      <c r="BSJ85" s="111"/>
      <c r="BSK85" s="111"/>
      <c r="BSL85" s="111"/>
      <c r="BSM85" s="111"/>
      <c r="BSN85" s="111"/>
      <c r="BSO85" s="111"/>
      <c r="BSP85" s="111"/>
      <c r="BSQ85" s="111"/>
      <c r="BSR85" s="111"/>
      <c r="BSS85" s="111"/>
      <c r="BST85" s="111"/>
      <c r="BSU85" s="111"/>
      <c r="BSV85" s="111"/>
      <c r="BSW85" s="111"/>
      <c r="BSX85" s="111"/>
      <c r="BSY85" s="111"/>
      <c r="BSZ85" s="111"/>
      <c r="BTA85" s="111"/>
      <c r="BTB85" s="111"/>
      <c r="BTC85" s="111"/>
      <c r="BTD85" s="111"/>
      <c r="BTE85" s="111"/>
      <c r="BTF85" s="111"/>
      <c r="BTG85" s="111"/>
      <c r="BTH85" s="111"/>
      <c r="BTI85" s="111"/>
      <c r="BTJ85" s="111"/>
      <c r="BTK85" s="111"/>
      <c r="BTL85" s="111"/>
      <c r="BTM85" s="111"/>
      <c r="BTN85" s="111"/>
      <c r="BTO85" s="111"/>
      <c r="BTP85" s="111"/>
      <c r="BTQ85" s="111"/>
      <c r="BTR85" s="111"/>
      <c r="BTS85" s="111"/>
      <c r="BTT85" s="111"/>
      <c r="BTU85" s="111"/>
      <c r="BTV85" s="111"/>
      <c r="BTW85" s="111"/>
      <c r="BTX85" s="111"/>
      <c r="BTY85" s="111"/>
      <c r="BTZ85" s="111"/>
      <c r="BUA85" s="111"/>
      <c r="BUB85" s="111"/>
      <c r="BUC85" s="111"/>
      <c r="BUD85" s="111"/>
      <c r="BUE85" s="111"/>
      <c r="BUF85" s="111"/>
      <c r="BUG85" s="111"/>
      <c r="BUH85" s="111"/>
      <c r="BUI85" s="111"/>
      <c r="BUJ85" s="111"/>
      <c r="BUK85" s="111"/>
      <c r="BUL85" s="111"/>
      <c r="BUM85" s="111"/>
      <c r="BUN85" s="111"/>
      <c r="BUO85" s="111"/>
      <c r="BUP85" s="111"/>
      <c r="BUQ85" s="111"/>
      <c r="BUR85" s="111"/>
      <c r="BUS85" s="111"/>
      <c r="BUT85" s="111"/>
      <c r="BUU85" s="111"/>
      <c r="BUV85" s="111"/>
      <c r="BUW85" s="111"/>
      <c r="BUX85" s="111"/>
      <c r="BUY85" s="111"/>
      <c r="BUZ85" s="111"/>
      <c r="BVA85" s="111"/>
      <c r="BVB85" s="111"/>
      <c r="BVC85" s="111"/>
      <c r="BVD85" s="111"/>
      <c r="BVE85" s="111"/>
      <c r="BVF85" s="111"/>
      <c r="BVG85" s="111"/>
      <c r="BVH85" s="111"/>
      <c r="BVI85" s="111"/>
      <c r="BVJ85" s="111"/>
      <c r="BVK85" s="111"/>
      <c r="BVL85" s="111"/>
      <c r="BVM85" s="111"/>
      <c r="BVN85" s="111"/>
      <c r="BVO85" s="111"/>
      <c r="BVP85" s="111"/>
      <c r="BVQ85" s="111"/>
      <c r="BVR85" s="111"/>
      <c r="BVS85" s="111"/>
      <c r="BVT85" s="111"/>
      <c r="BVU85" s="111"/>
      <c r="BVV85" s="111"/>
      <c r="BVW85" s="111"/>
      <c r="BVX85" s="111"/>
      <c r="BVY85" s="111"/>
      <c r="BVZ85" s="111"/>
      <c r="BWA85" s="111"/>
      <c r="BWB85" s="111"/>
      <c r="BWC85" s="111"/>
      <c r="BWD85" s="111"/>
      <c r="BWE85" s="111"/>
      <c r="BWF85" s="111"/>
      <c r="BWG85" s="111"/>
      <c r="BWH85" s="111"/>
      <c r="BWI85" s="111"/>
      <c r="BWJ85" s="111"/>
      <c r="BWK85" s="111"/>
      <c r="BWL85" s="111"/>
      <c r="BWM85" s="111"/>
      <c r="BWN85" s="111"/>
      <c r="BWO85" s="111"/>
      <c r="BWP85" s="111"/>
      <c r="BWQ85" s="111"/>
      <c r="BWR85" s="111"/>
      <c r="BWS85" s="111"/>
      <c r="BWT85" s="111"/>
      <c r="BWU85" s="111"/>
      <c r="BWV85" s="111"/>
      <c r="BWW85" s="111"/>
      <c r="BWX85" s="111"/>
      <c r="BWY85" s="111"/>
      <c r="BWZ85" s="111"/>
      <c r="BXA85" s="111"/>
      <c r="BXB85" s="111"/>
      <c r="BXC85" s="111"/>
      <c r="BXD85" s="111"/>
      <c r="BXE85" s="111"/>
      <c r="BXF85" s="111"/>
      <c r="BXG85" s="111"/>
      <c r="BXH85" s="111"/>
      <c r="BXI85" s="111"/>
      <c r="BXJ85" s="111"/>
      <c r="BXK85" s="111"/>
      <c r="BXL85" s="111"/>
      <c r="BXM85" s="111"/>
      <c r="BXN85" s="111"/>
      <c r="BXO85" s="111"/>
      <c r="BXP85" s="111"/>
      <c r="BXQ85" s="111"/>
      <c r="BXR85" s="111"/>
      <c r="BXS85" s="111"/>
      <c r="BXT85" s="111"/>
      <c r="BXU85" s="111"/>
      <c r="BXV85" s="111"/>
      <c r="BXW85" s="111"/>
      <c r="BXX85" s="111"/>
      <c r="BXY85" s="111"/>
      <c r="BXZ85" s="111"/>
      <c r="BYA85" s="111"/>
      <c r="BYB85" s="111"/>
      <c r="BYC85" s="111"/>
      <c r="BYD85" s="111"/>
      <c r="BYE85" s="111"/>
      <c r="BYF85" s="111"/>
      <c r="BYG85" s="111"/>
      <c r="BYH85" s="111"/>
      <c r="BYI85" s="111"/>
      <c r="BYJ85" s="111"/>
      <c r="BYK85" s="111"/>
      <c r="BYL85" s="111"/>
      <c r="BYM85" s="111"/>
      <c r="BYN85" s="111"/>
      <c r="BYO85" s="111"/>
      <c r="BYP85" s="111"/>
      <c r="BYQ85" s="111"/>
      <c r="BYR85" s="111"/>
      <c r="BYS85" s="111"/>
      <c r="BYT85" s="111"/>
      <c r="BYU85" s="111"/>
      <c r="BYV85" s="111"/>
      <c r="BYW85" s="111"/>
      <c r="BYX85" s="111"/>
      <c r="BYY85" s="111"/>
      <c r="BYZ85" s="111"/>
      <c r="BZA85" s="111"/>
      <c r="BZB85" s="111"/>
      <c r="BZC85" s="111"/>
      <c r="BZD85" s="111"/>
      <c r="BZE85" s="111"/>
      <c r="BZF85" s="111"/>
      <c r="BZG85" s="111"/>
      <c r="BZH85" s="111"/>
      <c r="BZI85" s="111"/>
      <c r="BZJ85" s="111"/>
      <c r="BZK85" s="111"/>
      <c r="BZL85" s="111"/>
      <c r="BZM85" s="111"/>
      <c r="BZN85" s="111"/>
      <c r="BZO85" s="111"/>
      <c r="BZP85" s="111"/>
      <c r="BZQ85" s="111"/>
      <c r="BZR85" s="111"/>
      <c r="BZS85" s="111"/>
      <c r="BZT85" s="111"/>
      <c r="BZU85" s="111"/>
      <c r="BZV85" s="111"/>
      <c r="BZW85" s="111"/>
      <c r="BZX85" s="111"/>
      <c r="BZY85" s="111"/>
      <c r="BZZ85" s="111"/>
      <c r="CAA85" s="111"/>
      <c r="CAB85" s="111"/>
      <c r="CAC85" s="111"/>
      <c r="CAD85" s="111"/>
      <c r="CAE85" s="111"/>
      <c r="CAF85" s="111"/>
      <c r="CAG85" s="111"/>
      <c r="CAH85" s="111"/>
      <c r="CAI85" s="111"/>
      <c r="CAJ85" s="111"/>
      <c r="CAK85" s="111"/>
      <c r="CAL85" s="111"/>
      <c r="CAM85" s="111"/>
      <c r="CAN85" s="111"/>
      <c r="CAO85" s="111"/>
      <c r="CAP85" s="111"/>
      <c r="CAQ85" s="111"/>
      <c r="CAR85" s="111"/>
      <c r="CAS85" s="111"/>
      <c r="CAT85" s="111"/>
      <c r="CAU85" s="111"/>
      <c r="CAV85" s="111"/>
      <c r="CAW85" s="111"/>
      <c r="CAX85" s="111"/>
      <c r="CAY85" s="111"/>
      <c r="CAZ85" s="111"/>
      <c r="CBA85" s="111"/>
      <c r="CBB85" s="111"/>
      <c r="CBC85" s="111"/>
      <c r="CBD85" s="111"/>
      <c r="CBE85" s="111"/>
      <c r="CBF85" s="111"/>
      <c r="CBG85" s="111"/>
      <c r="CBH85" s="111"/>
      <c r="CBI85" s="111"/>
      <c r="CBJ85" s="111"/>
      <c r="CBK85" s="111"/>
      <c r="CBL85" s="111"/>
      <c r="CBM85" s="111"/>
      <c r="CBN85" s="111"/>
      <c r="CBO85" s="111"/>
      <c r="CBP85" s="111"/>
      <c r="CBQ85" s="111"/>
      <c r="CBR85" s="111"/>
      <c r="CBS85" s="111"/>
      <c r="CBT85" s="111"/>
      <c r="CBU85" s="111"/>
      <c r="CBV85" s="111"/>
      <c r="CBW85" s="111"/>
      <c r="CBX85" s="111"/>
      <c r="CBY85" s="111"/>
      <c r="CBZ85" s="111"/>
      <c r="CCA85" s="111"/>
      <c r="CCB85" s="111"/>
      <c r="CCC85" s="111"/>
      <c r="CCD85" s="111"/>
      <c r="CCE85" s="111"/>
      <c r="CCF85" s="111"/>
      <c r="CCG85" s="111"/>
      <c r="CCH85" s="111"/>
      <c r="CCI85" s="111"/>
      <c r="CCJ85" s="111"/>
      <c r="CCK85" s="111"/>
      <c r="CCL85" s="111"/>
      <c r="CCM85" s="111"/>
      <c r="CCN85" s="111"/>
      <c r="CCO85" s="111"/>
      <c r="CCP85" s="111"/>
      <c r="CCQ85" s="111"/>
      <c r="CCR85" s="111"/>
      <c r="CCS85" s="111"/>
      <c r="CCT85" s="111"/>
      <c r="CCU85" s="111"/>
      <c r="CCV85" s="111"/>
      <c r="CCW85" s="111"/>
      <c r="CCX85" s="111"/>
      <c r="CCY85" s="111"/>
      <c r="CCZ85" s="111"/>
      <c r="CDA85" s="111"/>
      <c r="CDB85" s="111"/>
      <c r="CDC85" s="111"/>
      <c r="CDD85" s="111"/>
      <c r="CDE85" s="111"/>
      <c r="CDF85" s="111"/>
      <c r="CDG85" s="111"/>
      <c r="CDH85" s="111"/>
      <c r="CDI85" s="111"/>
      <c r="CDJ85" s="111"/>
      <c r="CDK85" s="111"/>
      <c r="CDL85" s="111"/>
      <c r="CDM85" s="111"/>
      <c r="CDN85" s="111"/>
      <c r="CDO85" s="111"/>
      <c r="CDP85" s="111"/>
      <c r="CDQ85" s="111"/>
      <c r="CDR85" s="111"/>
      <c r="CDS85" s="111"/>
      <c r="CDT85" s="111"/>
      <c r="CDU85" s="111"/>
      <c r="CDV85" s="111"/>
      <c r="CDW85" s="111"/>
      <c r="CDX85" s="111"/>
      <c r="CDY85" s="111"/>
      <c r="CDZ85" s="111"/>
      <c r="CEA85" s="111"/>
      <c r="CEB85" s="111"/>
      <c r="CEC85" s="111"/>
      <c r="CED85" s="111"/>
      <c r="CEE85" s="111"/>
      <c r="CEF85" s="111"/>
      <c r="CEG85" s="111"/>
      <c r="CEH85" s="111"/>
      <c r="CEI85" s="111"/>
      <c r="CEJ85" s="111"/>
      <c r="CEK85" s="111"/>
      <c r="CEL85" s="111"/>
      <c r="CEM85" s="111"/>
      <c r="CEN85" s="111"/>
      <c r="CEO85" s="111"/>
      <c r="CEP85" s="111"/>
      <c r="CEQ85" s="111"/>
      <c r="CER85" s="111"/>
      <c r="CES85" s="111"/>
      <c r="CET85" s="111"/>
      <c r="CEU85" s="111"/>
      <c r="CEV85" s="111"/>
      <c r="CEW85" s="111"/>
      <c r="CEX85" s="111"/>
      <c r="CEY85" s="111"/>
      <c r="CEZ85" s="111"/>
      <c r="CFA85" s="111"/>
      <c r="CFB85" s="111"/>
      <c r="CFC85" s="111"/>
      <c r="CFD85" s="111"/>
      <c r="CFE85" s="111"/>
      <c r="CFF85" s="111"/>
      <c r="CFG85" s="111"/>
      <c r="CFH85" s="111"/>
      <c r="CFI85" s="111"/>
      <c r="CFJ85" s="111"/>
      <c r="CFK85" s="111"/>
      <c r="CFL85" s="111"/>
      <c r="CFM85" s="111"/>
      <c r="CFN85" s="111"/>
      <c r="CFO85" s="111"/>
      <c r="CFP85" s="111"/>
      <c r="CFQ85" s="111"/>
      <c r="CFR85" s="111"/>
      <c r="CFS85" s="111"/>
      <c r="CFT85" s="111"/>
      <c r="CFU85" s="111"/>
      <c r="CFV85" s="111"/>
      <c r="CFW85" s="111"/>
      <c r="CFX85" s="111"/>
      <c r="CFY85" s="111"/>
      <c r="CFZ85" s="111"/>
      <c r="CGA85" s="111"/>
      <c r="CGB85" s="111"/>
      <c r="CGC85" s="111"/>
      <c r="CGD85" s="111"/>
      <c r="CGE85" s="111"/>
      <c r="CGF85" s="111"/>
      <c r="CGG85" s="111"/>
      <c r="CGH85" s="111"/>
      <c r="CGI85" s="111"/>
      <c r="CGJ85" s="111"/>
      <c r="CGK85" s="111"/>
      <c r="CGL85" s="111"/>
      <c r="CGM85" s="111"/>
      <c r="CGN85" s="111"/>
      <c r="CGO85" s="111"/>
      <c r="CGP85" s="111"/>
      <c r="CGQ85" s="111"/>
      <c r="CGR85" s="111"/>
      <c r="CGS85" s="111"/>
      <c r="CGT85" s="111"/>
      <c r="CGU85" s="111"/>
      <c r="CGV85" s="111"/>
      <c r="CGW85" s="111"/>
      <c r="CGX85" s="111"/>
      <c r="CGY85" s="111"/>
      <c r="CGZ85" s="111"/>
      <c r="CHA85" s="111"/>
      <c r="CHB85" s="111"/>
      <c r="CHC85" s="111"/>
      <c r="CHD85" s="111"/>
      <c r="CHE85" s="111"/>
      <c r="CHF85" s="111"/>
      <c r="CHG85" s="111"/>
      <c r="CHH85" s="111"/>
      <c r="CHI85" s="111"/>
      <c r="CHJ85" s="111"/>
      <c r="CHK85" s="111"/>
      <c r="CHL85" s="111"/>
      <c r="CHM85" s="111"/>
      <c r="CHN85" s="111"/>
      <c r="CHO85" s="111"/>
      <c r="CHP85" s="111"/>
      <c r="CHQ85" s="111"/>
      <c r="CHR85" s="111"/>
      <c r="CHS85" s="111"/>
      <c r="CHT85" s="111"/>
      <c r="CHU85" s="111"/>
      <c r="CHV85" s="111"/>
      <c r="CHW85" s="111"/>
      <c r="CHX85" s="111"/>
      <c r="CHY85" s="111"/>
      <c r="CHZ85" s="111"/>
      <c r="CIA85" s="111"/>
      <c r="CIB85" s="111"/>
      <c r="CIC85" s="111"/>
      <c r="CID85" s="111"/>
      <c r="CIE85" s="111"/>
      <c r="CIF85" s="111"/>
      <c r="CIG85" s="111"/>
      <c r="CIH85" s="111"/>
      <c r="CII85" s="111"/>
      <c r="CIJ85" s="111"/>
      <c r="CIK85" s="111"/>
      <c r="CIL85" s="111"/>
      <c r="CIM85" s="111"/>
      <c r="CIN85" s="111"/>
      <c r="CIO85" s="111"/>
      <c r="CIP85" s="111"/>
      <c r="CIQ85" s="111"/>
      <c r="CIR85" s="111"/>
      <c r="CIS85" s="111"/>
      <c r="CIT85" s="111"/>
      <c r="CIU85" s="111"/>
      <c r="CIV85" s="111"/>
      <c r="CIW85" s="111"/>
      <c r="CIX85" s="111"/>
      <c r="CIY85" s="111"/>
      <c r="CIZ85" s="111"/>
      <c r="CJA85" s="111"/>
      <c r="CJB85" s="111"/>
      <c r="CJC85" s="111"/>
      <c r="CJD85" s="111"/>
      <c r="CJE85" s="111"/>
      <c r="CJF85" s="111"/>
      <c r="CJG85" s="111"/>
      <c r="CJH85" s="111"/>
      <c r="CJI85" s="111"/>
      <c r="CJJ85" s="111"/>
      <c r="CJK85" s="111"/>
      <c r="CJL85" s="111"/>
      <c r="CJM85" s="111"/>
      <c r="CJN85" s="111"/>
      <c r="CJO85" s="111"/>
      <c r="CJP85" s="111"/>
      <c r="CJQ85" s="111"/>
      <c r="CJR85" s="111"/>
      <c r="CJS85" s="111"/>
      <c r="CJT85" s="111"/>
      <c r="CJU85" s="111"/>
      <c r="CJV85" s="111"/>
      <c r="CJW85" s="111"/>
      <c r="CJX85" s="111"/>
      <c r="CJY85" s="111"/>
      <c r="CJZ85" s="111"/>
      <c r="CKA85" s="111"/>
      <c r="CKB85" s="111"/>
      <c r="CKC85" s="111"/>
      <c r="CKD85" s="111"/>
      <c r="CKE85" s="111"/>
      <c r="CKF85" s="111"/>
      <c r="CKG85" s="111"/>
      <c r="CKH85" s="111"/>
      <c r="CKI85" s="111"/>
      <c r="CKJ85" s="111"/>
      <c r="CKK85" s="111"/>
      <c r="CKL85" s="111"/>
      <c r="CKM85" s="111"/>
      <c r="CKN85" s="111"/>
      <c r="CKO85" s="111"/>
      <c r="CKP85" s="111"/>
      <c r="CKQ85" s="111"/>
      <c r="CKR85" s="111"/>
      <c r="CKS85" s="111"/>
      <c r="CKT85" s="111"/>
      <c r="CKU85" s="111"/>
      <c r="CKV85" s="111"/>
      <c r="CKW85" s="111"/>
      <c r="CKX85" s="111"/>
      <c r="CKY85" s="111"/>
      <c r="CKZ85" s="111"/>
      <c r="CLA85" s="111"/>
      <c r="CLB85" s="111"/>
      <c r="CLC85" s="111"/>
      <c r="CLD85" s="111"/>
      <c r="CLE85" s="111"/>
      <c r="CLF85" s="111"/>
      <c r="CLG85" s="111"/>
      <c r="CLH85" s="111"/>
      <c r="CLI85" s="111"/>
      <c r="CLJ85" s="111"/>
      <c r="CLK85" s="111"/>
      <c r="CLL85" s="111"/>
      <c r="CLM85" s="111"/>
      <c r="CLN85" s="111"/>
      <c r="CLO85" s="111"/>
      <c r="CLP85" s="111"/>
      <c r="CLQ85" s="111"/>
      <c r="CLR85" s="111"/>
      <c r="CLS85" s="111"/>
      <c r="CLT85" s="111"/>
      <c r="CLU85" s="111"/>
      <c r="CLV85" s="111"/>
      <c r="CLW85" s="111"/>
      <c r="CLX85" s="111"/>
      <c r="CLY85" s="111"/>
      <c r="CLZ85" s="111"/>
      <c r="CMA85" s="111"/>
      <c r="CMB85" s="111"/>
      <c r="CMC85" s="111"/>
      <c r="CMD85" s="111"/>
      <c r="CME85" s="111"/>
      <c r="CMF85" s="111"/>
      <c r="CMG85" s="111"/>
      <c r="CMH85" s="111"/>
      <c r="CMI85" s="111"/>
      <c r="CMJ85" s="111"/>
      <c r="CMK85" s="111"/>
      <c r="CML85" s="111"/>
      <c r="CMM85" s="111"/>
      <c r="CMN85" s="111"/>
      <c r="CMO85" s="111"/>
      <c r="CMP85" s="111"/>
      <c r="CMQ85" s="111"/>
      <c r="CMR85" s="111"/>
      <c r="CMS85" s="111"/>
      <c r="CMT85" s="111"/>
      <c r="CMU85" s="111"/>
      <c r="CMV85" s="111"/>
      <c r="CMW85" s="111"/>
      <c r="CMX85" s="111"/>
      <c r="CMY85" s="111"/>
      <c r="CMZ85" s="111"/>
      <c r="CNA85" s="111"/>
      <c r="CNB85" s="111"/>
      <c r="CNC85" s="111"/>
      <c r="CND85" s="111"/>
      <c r="CNE85" s="111"/>
      <c r="CNF85" s="111"/>
      <c r="CNG85" s="111"/>
      <c r="CNH85" s="111"/>
      <c r="CNI85" s="111"/>
      <c r="CNJ85" s="111"/>
      <c r="CNK85" s="111"/>
      <c r="CNL85" s="111"/>
      <c r="CNM85" s="111"/>
      <c r="CNN85" s="111"/>
      <c r="CNO85" s="111"/>
      <c r="CNP85" s="111"/>
      <c r="CNQ85" s="111"/>
      <c r="CNR85" s="111"/>
      <c r="CNS85" s="111"/>
      <c r="CNT85" s="111"/>
      <c r="CNU85" s="111"/>
      <c r="CNV85" s="111"/>
      <c r="CNW85" s="111"/>
      <c r="CNX85" s="111"/>
      <c r="CNY85" s="111"/>
      <c r="CNZ85" s="111"/>
      <c r="COA85" s="111"/>
      <c r="COB85" s="111"/>
      <c r="COC85" s="111"/>
      <c r="COD85" s="111"/>
      <c r="COE85" s="111"/>
      <c r="COF85" s="111"/>
      <c r="COG85" s="111"/>
      <c r="COH85" s="111"/>
      <c r="COI85" s="111"/>
      <c r="COJ85" s="111"/>
      <c r="COK85" s="111"/>
      <c r="COL85" s="111"/>
      <c r="COM85" s="111"/>
      <c r="CON85" s="111"/>
      <c r="COO85" s="111"/>
      <c r="COP85" s="111"/>
      <c r="COQ85" s="111"/>
      <c r="COR85" s="111"/>
      <c r="COS85" s="111"/>
      <c r="COT85" s="111"/>
      <c r="COU85" s="111"/>
      <c r="COV85" s="111"/>
      <c r="COW85" s="111"/>
      <c r="COX85" s="111"/>
      <c r="COY85" s="111"/>
      <c r="COZ85" s="111"/>
      <c r="CPA85" s="111"/>
      <c r="CPB85" s="111"/>
      <c r="CPC85" s="111"/>
      <c r="CPD85" s="111"/>
      <c r="CPE85" s="111"/>
      <c r="CPF85" s="111"/>
      <c r="CPG85" s="111"/>
      <c r="CPH85" s="111"/>
      <c r="CPI85" s="111"/>
      <c r="CPJ85" s="111"/>
      <c r="CPK85" s="111"/>
      <c r="CPL85" s="111"/>
      <c r="CPM85" s="111"/>
      <c r="CPN85" s="111"/>
      <c r="CPO85" s="111"/>
      <c r="CPP85" s="111"/>
      <c r="CPQ85" s="111"/>
      <c r="CPR85" s="111"/>
      <c r="CPS85" s="111"/>
      <c r="CPT85" s="111"/>
      <c r="CPU85" s="111"/>
      <c r="CPV85" s="111"/>
      <c r="CPW85" s="111"/>
      <c r="CPX85" s="111"/>
      <c r="CPY85" s="111"/>
      <c r="CPZ85" s="111"/>
      <c r="CQA85" s="111"/>
      <c r="CQB85" s="111"/>
      <c r="CQC85" s="111"/>
      <c r="CQD85" s="111"/>
      <c r="CQE85" s="111"/>
      <c r="CQF85" s="111"/>
      <c r="CQG85" s="111"/>
      <c r="CQH85" s="111"/>
      <c r="CQI85" s="111"/>
      <c r="CQJ85" s="111"/>
      <c r="CQK85" s="111"/>
      <c r="CQL85" s="111"/>
      <c r="CQM85" s="111"/>
      <c r="CQN85" s="111"/>
      <c r="CQO85" s="111"/>
      <c r="CQP85" s="111"/>
      <c r="CQQ85" s="111"/>
      <c r="CQR85" s="111"/>
      <c r="CQS85" s="111"/>
      <c r="CQT85" s="111"/>
      <c r="CQU85" s="111"/>
      <c r="CQV85" s="111"/>
      <c r="CQW85" s="111"/>
      <c r="CQX85" s="111"/>
      <c r="CQY85" s="111"/>
      <c r="CQZ85" s="111"/>
      <c r="CRA85" s="111"/>
      <c r="CRB85" s="111"/>
      <c r="CRC85" s="111"/>
      <c r="CRD85" s="111"/>
      <c r="CRE85" s="111"/>
      <c r="CRF85" s="111"/>
      <c r="CRG85" s="111"/>
      <c r="CRH85" s="111"/>
      <c r="CRI85" s="111"/>
      <c r="CRJ85" s="111"/>
      <c r="CRK85" s="111"/>
      <c r="CRL85" s="111"/>
      <c r="CRM85" s="111"/>
      <c r="CRN85" s="111"/>
      <c r="CRO85" s="111"/>
      <c r="CRP85" s="111"/>
      <c r="CRQ85" s="111"/>
      <c r="CRR85" s="111"/>
      <c r="CRS85" s="111"/>
      <c r="CRT85" s="111"/>
      <c r="CRU85" s="111"/>
      <c r="CRV85" s="111"/>
      <c r="CRW85" s="111"/>
      <c r="CRX85" s="111"/>
      <c r="CRY85" s="111"/>
      <c r="CRZ85" s="111"/>
      <c r="CSA85" s="111"/>
      <c r="CSB85" s="111"/>
      <c r="CSC85" s="111"/>
      <c r="CSD85" s="111"/>
      <c r="CSE85" s="111"/>
      <c r="CSF85" s="111"/>
      <c r="CSG85" s="111"/>
      <c r="CSH85" s="111"/>
      <c r="CSI85" s="111"/>
      <c r="CSJ85" s="111"/>
      <c r="CSK85" s="111"/>
      <c r="CSL85" s="111"/>
      <c r="CSM85" s="111"/>
      <c r="CSN85" s="111"/>
      <c r="CSO85" s="111"/>
      <c r="CSP85" s="111"/>
      <c r="CSQ85" s="111"/>
      <c r="CSR85" s="111"/>
      <c r="CSS85" s="111"/>
      <c r="CST85" s="111"/>
      <c r="CSU85" s="111"/>
      <c r="CSV85" s="111"/>
      <c r="CSW85" s="111"/>
      <c r="CSX85" s="111"/>
      <c r="CSY85" s="111"/>
      <c r="CSZ85" s="111"/>
      <c r="CTA85" s="111"/>
      <c r="CTB85" s="111"/>
      <c r="CTC85" s="111"/>
      <c r="CTD85" s="111"/>
      <c r="CTE85" s="111"/>
      <c r="CTF85" s="111"/>
      <c r="CTG85" s="111"/>
      <c r="CTH85" s="111"/>
      <c r="CTI85" s="111"/>
      <c r="CTJ85" s="111"/>
      <c r="CTK85" s="111"/>
      <c r="CTL85" s="111"/>
      <c r="CTM85" s="111"/>
      <c r="CTN85" s="111"/>
      <c r="CTO85" s="111"/>
      <c r="CTP85" s="111"/>
      <c r="CTQ85" s="111"/>
      <c r="CTR85" s="111"/>
      <c r="CTS85" s="111"/>
      <c r="CTT85" s="111"/>
      <c r="CTU85" s="111"/>
      <c r="CTV85" s="111"/>
      <c r="CTW85" s="111"/>
      <c r="CTX85" s="111"/>
      <c r="CTY85" s="111"/>
      <c r="CTZ85" s="111"/>
      <c r="CUA85" s="111"/>
      <c r="CUB85" s="111"/>
      <c r="CUC85" s="111"/>
      <c r="CUD85" s="111"/>
      <c r="CUE85" s="111"/>
      <c r="CUF85" s="111"/>
      <c r="CUG85" s="111"/>
      <c r="CUH85" s="111"/>
      <c r="CUI85" s="111"/>
      <c r="CUJ85" s="111"/>
      <c r="CUK85" s="111"/>
      <c r="CUL85" s="111"/>
      <c r="CUM85" s="111"/>
      <c r="CUN85" s="111"/>
      <c r="CUO85" s="111"/>
      <c r="CUP85" s="111"/>
      <c r="CUQ85" s="111"/>
      <c r="CUR85" s="111"/>
      <c r="CUS85" s="111"/>
      <c r="CUT85" s="111"/>
      <c r="CUU85" s="111"/>
      <c r="CUV85" s="111"/>
      <c r="CUW85" s="111"/>
      <c r="CUX85" s="111"/>
      <c r="CUY85" s="111"/>
      <c r="CUZ85" s="111"/>
      <c r="CVA85" s="111"/>
      <c r="CVB85" s="111"/>
      <c r="CVC85" s="111"/>
      <c r="CVD85" s="111"/>
      <c r="CVE85" s="111"/>
      <c r="CVF85" s="111"/>
      <c r="CVG85" s="111"/>
      <c r="CVH85" s="111"/>
      <c r="CVI85" s="111"/>
      <c r="CVJ85" s="111"/>
      <c r="CVK85" s="111"/>
      <c r="CVL85" s="111"/>
      <c r="CVM85" s="111"/>
      <c r="CVN85" s="111"/>
      <c r="CVO85" s="111"/>
      <c r="CVP85" s="111"/>
      <c r="CVQ85" s="111"/>
      <c r="CVR85" s="111"/>
      <c r="CVS85" s="111"/>
      <c r="CVT85" s="111"/>
      <c r="CVU85" s="111"/>
      <c r="CVV85" s="111"/>
      <c r="CVW85" s="111"/>
      <c r="CVX85" s="111"/>
      <c r="CVY85" s="111"/>
      <c r="CVZ85" s="111"/>
      <c r="CWA85" s="111"/>
      <c r="CWB85" s="111"/>
      <c r="CWC85" s="111"/>
      <c r="CWD85" s="111"/>
      <c r="CWE85" s="111"/>
      <c r="CWF85" s="111"/>
      <c r="CWG85" s="111"/>
      <c r="CWH85" s="111"/>
      <c r="CWI85" s="111"/>
      <c r="CWJ85" s="111"/>
      <c r="CWK85" s="111"/>
      <c r="CWL85" s="111"/>
      <c r="CWM85" s="111"/>
      <c r="CWN85" s="111"/>
      <c r="CWO85" s="111"/>
      <c r="CWP85" s="111"/>
      <c r="CWQ85" s="111"/>
      <c r="CWR85" s="111"/>
      <c r="CWS85" s="111"/>
      <c r="CWT85" s="111"/>
      <c r="CWU85" s="111"/>
      <c r="CWV85" s="111"/>
      <c r="CWW85" s="111"/>
      <c r="CWX85" s="111"/>
      <c r="CWY85" s="111"/>
      <c r="CWZ85" s="111"/>
      <c r="CXA85" s="111"/>
      <c r="CXB85" s="111"/>
      <c r="CXC85" s="111"/>
      <c r="CXD85" s="111"/>
      <c r="CXE85" s="111"/>
      <c r="CXF85" s="111"/>
      <c r="CXG85" s="111"/>
      <c r="CXH85" s="111"/>
      <c r="CXI85" s="111"/>
      <c r="CXJ85" s="111"/>
      <c r="CXK85" s="111"/>
      <c r="CXL85" s="111"/>
      <c r="CXM85" s="111"/>
      <c r="CXN85" s="111"/>
      <c r="CXO85" s="111"/>
      <c r="CXP85" s="111"/>
      <c r="CXQ85" s="111"/>
      <c r="CXR85" s="111"/>
      <c r="CXS85" s="111"/>
      <c r="CXT85" s="111"/>
      <c r="CXU85" s="111"/>
      <c r="CXV85" s="111"/>
      <c r="CXW85" s="111"/>
      <c r="CXX85" s="111"/>
      <c r="CXY85" s="111"/>
      <c r="CXZ85" s="111"/>
      <c r="CYA85" s="111"/>
      <c r="CYB85" s="111"/>
      <c r="CYC85" s="111"/>
      <c r="CYD85" s="111"/>
      <c r="CYE85" s="111"/>
      <c r="CYF85" s="111"/>
      <c r="CYG85" s="111"/>
      <c r="CYH85" s="111"/>
      <c r="CYI85" s="111"/>
      <c r="CYJ85" s="111"/>
      <c r="CYK85" s="111"/>
      <c r="CYL85" s="111"/>
      <c r="CYM85" s="111"/>
      <c r="CYN85" s="111"/>
      <c r="CYO85" s="111"/>
      <c r="CYP85" s="111"/>
      <c r="CYQ85" s="111"/>
      <c r="CYR85" s="111"/>
      <c r="CYS85" s="111"/>
      <c r="CYT85" s="111"/>
      <c r="CYU85" s="111"/>
      <c r="CYV85" s="111"/>
      <c r="CYW85" s="111"/>
      <c r="CYX85" s="111"/>
      <c r="CYY85" s="111"/>
      <c r="CYZ85" s="111"/>
      <c r="CZA85" s="111"/>
      <c r="CZB85" s="111"/>
      <c r="CZC85" s="111"/>
      <c r="CZD85" s="111"/>
      <c r="CZE85" s="111"/>
      <c r="CZF85" s="111"/>
      <c r="CZG85" s="111"/>
      <c r="CZH85" s="111"/>
      <c r="CZI85" s="111"/>
      <c r="CZJ85" s="111"/>
      <c r="CZK85" s="111"/>
      <c r="CZL85" s="111"/>
      <c r="CZM85" s="111"/>
      <c r="CZN85" s="111"/>
      <c r="CZO85" s="111"/>
      <c r="CZP85" s="111"/>
      <c r="CZQ85" s="111"/>
      <c r="CZR85" s="111"/>
      <c r="CZS85" s="111"/>
      <c r="CZT85" s="111"/>
      <c r="CZU85" s="111"/>
      <c r="CZV85" s="111"/>
      <c r="CZW85" s="111"/>
      <c r="CZX85" s="111"/>
      <c r="CZY85" s="111"/>
      <c r="CZZ85" s="111"/>
      <c r="DAA85" s="111"/>
      <c r="DAB85" s="111"/>
      <c r="DAC85" s="111"/>
      <c r="DAD85" s="111"/>
      <c r="DAE85" s="111"/>
      <c r="DAF85" s="111"/>
      <c r="DAG85" s="111"/>
      <c r="DAH85" s="111"/>
      <c r="DAI85" s="111"/>
      <c r="DAJ85" s="111"/>
      <c r="DAK85" s="111"/>
      <c r="DAL85" s="111"/>
      <c r="DAM85" s="111"/>
      <c r="DAN85" s="111"/>
      <c r="DAO85" s="111"/>
      <c r="DAP85" s="111"/>
      <c r="DAQ85" s="111"/>
      <c r="DAR85" s="111"/>
      <c r="DAS85" s="111"/>
      <c r="DAT85" s="111"/>
      <c r="DAU85" s="111"/>
      <c r="DAV85" s="111"/>
      <c r="DAW85" s="111"/>
      <c r="DAX85" s="111"/>
      <c r="DAY85" s="111"/>
      <c r="DAZ85" s="111"/>
      <c r="DBA85" s="111"/>
      <c r="DBB85" s="111"/>
      <c r="DBC85" s="111"/>
      <c r="DBD85" s="111"/>
      <c r="DBE85" s="111"/>
      <c r="DBF85" s="111"/>
      <c r="DBG85" s="111"/>
      <c r="DBH85" s="111"/>
      <c r="DBI85" s="111"/>
      <c r="DBJ85" s="111"/>
      <c r="DBK85" s="111"/>
      <c r="DBL85" s="111"/>
      <c r="DBM85" s="111"/>
      <c r="DBN85" s="111"/>
      <c r="DBO85" s="111"/>
      <c r="DBP85" s="111"/>
      <c r="DBQ85" s="111"/>
      <c r="DBR85" s="111"/>
      <c r="DBS85" s="111"/>
      <c r="DBT85" s="111"/>
      <c r="DBU85" s="111"/>
      <c r="DBV85" s="111"/>
      <c r="DBW85" s="111"/>
      <c r="DBX85" s="111"/>
      <c r="DBY85" s="111"/>
      <c r="DBZ85" s="111"/>
      <c r="DCA85" s="111"/>
      <c r="DCB85" s="111"/>
      <c r="DCC85" s="111"/>
      <c r="DCD85" s="111"/>
      <c r="DCE85" s="111"/>
      <c r="DCF85" s="111"/>
      <c r="DCG85" s="111"/>
      <c r="DCH85" s="111"/>
      <c r="DCI85" s="111"/>
      <c r="DCJ85" s="111"/>
      <c r="DCK85" s="111"/>
      <c r="DCL85" s="111"/>
      <c r="DCM85" s="111"/>
      <c r="DCN85" s="111"/>
      <c r="DCO85" s="111"/>
      <c r="DCP85" s="111"/>
      <c r="DCQ85" s="111"/>
      <c r="DCR85" s="111"/>
      <c r="DCS85" s="111"/>
      <c r="DCT85" s="111"/>
      <c r="DCU85" s="111"/>
      <c r="DCV85" s="111"/>
      <c r="DCW85" s="111"/>
      <c r="DCX85" s="111"/>
      <c r="DCY85" s="111"/>
      <c r="DCZ85" s="111"/>
      <c r="DDA85" s="111"/>
      <c r="DDB85" s="111"/>
      <c r="DDC85" s="111"/>
      <c r="DDD85" s="111"/>
      <c r="DDE85" s="111"/>
      <c r="DDF85" s="111"/>
      <c r="DDG85" s="111"/>
      <c r="DDH85" s="111"/>
      <c r="DDI85" s="111"/>
      <c r="DDJ85" s="111"/>
      <c r="DDK85" s="111"/>
      <c r="DDL85" s="111"/>
      <c r="DDM85" s="111"/>
      <c r="DDN85" s="111"/>
      <c r="DDO85" s="111"/>
      <c r="DDP85" s="111"/>
      <c r="DDQ85" s="111"/>
      <c r="DDR85" s="111"/>
      <c r="DDS85" s="111"/>
      <c r="DDT85" s="111"/>
      <c r="DDU85" s="111"/>
      <c r="DDV85" s="111"/>
      <c r="DDW85" s="111"/>
      <c r="DDX85" s="111"/>
      <c r="DDY85" s="111"/>
      <c r="DDZ85" s="111"/>
      <c r="DEA85" s="111"/>
      <c r="DEB85" s="111"/>
      <c r="DEC85" s="111"/>
      <c r="DED85" s="111"/>
      <c r="DEE85" s="111"/>
      <c r="DEF85" s="111"/>
      <c r="DEG85" s="111"/>
      <c r="DEH85" s="111"/>
      <c r="DEI85" s="111"/>
      <c r="DEJ85" s="111"/>
      <c r="DEK85" s="111"/>
      <c r="DEL85" s="111"/>
      <c r="DEM85" s="111"/>
      <c r="DEN85" s="111"/>
      <c r="DEO85" s="111"/>
      <c r="DEP85" s="111"/>
      <c r="DEQ85" s="111"/>
      <c r="DER85" s="111"/>
      <c r="DES85" s="111"/>
      <c r="DET85" s="111"/>
      <c r="DEU85" s="111"/>
      <c r="DEV85" s="111"/>
      <c r="DEW85" s="111"/>
      <c r="DEX85" s="111"/>
      <c r="DEY85" s="111"/>
      <c r="DEZ85" s="111"/>
      <c r="DFA85" s="111"/>
      <c r="DFB85" s="111"/>
      <c r="DFC85" s="111"/>
      <c r="DFD85" s="111"/>
      <c r="DFE85" s="111"/>
      <c r="DFF85" s="111"/>
      <c r="DFG85" s="111"/>
      <c r="DFH85" s="111"/>
      <c r="DFI85" s="111"/>
      <c r="DFJ85" s="111"/>
      <c r="DFK85" s="111"/>
      <c r="DFL85" s="111"/>
      <c r="DFM85" s="111"/>
      <c r="DFN85" s="111"/>
      <c r="DFO85" s="111"/>
      <c r="DFP85" s="111"/>
      <c r="DFQ85" s="111"/>
      <c r="DFR85" s="111"/>
      <c r="DFS85" s="111"/>
      <c r="DFT85" s="111"/>
      <c r="DFU85" s="111"/>
      <c r="DFV85" s="111"/>
      <c r="DFW85" s="111"/>
      <c r="DFX85" s="111"/>
      <c r="DFY85" s="111"/>
      <c r="DFZ85" s="111"/>
      <c r="DGA85" s="111"/>
      <c r="DGB85" s="111"/>
      <c r="DGC85" s="111"/>
      <c r="DGD85" s="111"/>
      <c r="DGE85" s="111"/>
      <c r="DGF85" s="111"/>
      <c r="DGG85" s="111"/>
      <c r="DGH85" s="111"/>
      <c r="DGI85" s="111"/>
      <c r="DGJ85" s="111"/>
      <c r="DGK85" s="111"/>
      <c r="DGL85" s="111"/>
      <c r="DGM85" s="111"/>
      <c r="DGN85" s="111"/>
      <c r="DGO85" s="111"/>
      <c r="DGP85" s="111"/>
      <c r="DGQ85" s="111"/>
      <c r="DGR85" s="111"/>
      <c r="DGS85" s="111"/>
      <c r="DGT85" s="111"/>
      <c r="DGU85" s="111"/>
      <c r="DGV85" s="111"/>
      <c r="DGW85" s="111"/>
      <c r="DGX85" s="111"/>
      <c r="DGY85" s="111"/>
      <c r="DGZ85" s="111"/>
      <c r="DHA85" s="111"/>
      <c r="DHB85" s="111"/>
      <c r="DHC85" s="111"/>
      <c r="DHD85" s="111"/>
      <c r="DHE85" s="111"/>
      <c r="DHF85" s="111"/>
      <c r="DHG85" s="111"/>
      <c r="DHH85" s="111"/>
      <c r="DHI85" s="111"/>
      <c r="DHJ85" s="111"/>
      <c r="DHK85" s="111"/>
      <c r="DHL85" s="111"/>
      <c r="DHM85" s="111"/>
      <c r="DHN85" s="111"/>
      <c r="DHO85" s="111"/>
      <c r="DHP85" s="111"/>
      <c r="DHQ85" s="111"/>
      <c r="DHR85" s="111"/>
      <c r="DHS85" s="111"/>
      <c r="DHT85" s="111"/>
      <c r="DHU85" s="111"/>
      <c r="DHV85" s="111"/>
      <c r="DHW85" s="111"/>
      <c r="DHX85" s="111"/>
      <c r="DHY85" s="111"/>
      <c r="DHZ85" s="111"/>
      <c r="DIA85" s="111"/>
      <c r="DIB85" s="111"/>
      <c r="DIC85" s="111"/>
      <c r="DID85" s="111"/>
      <c r="DIE85" s="111"/>
      <c r="DIF85" s="111"/>
      <c r="DIG85" s="111"/>
      <c r="DIH85" s="111"/>
      <c r="DII85" s="111"/>
      <c r="DIJ85" s="111"/>
      <c r="DIK85" s="111"/>
      <c r="DIL85" s="111"/>
      <c r="DIM85" s="111"/>
      <c r="DIN85" s="111"/>
      <c r="DIO85" s="111"/>
      <c r="DIP85" s="111"/>
      <c r="DIQ85" s="111"/>
      <c r="DIR85" s="111"/>
      <c r="DIS85" s="111"/>
      <c r="DIT85" s="111"/>
      <c r="DIU85" s="111"/>
      <c r="DIV85" s="111"/>
      <c r="DIW85" s="111"/>
      <c r="DIX85" s="111"/>
      <c r="DIY85" s="111"/>
      <c r="DIZ85" s="111"/>
      <c r="DJA85" s="111"/>
      <c r="DJB85" s="111"/>
      <c r="DJC85" s="111"/>
      <c r="DJD85" s="111"/>
      <c r="DJE85" s="111"/>
      <c r="DJF85" s="111"/>
    </row>
    <row r="86" spans="1:2970" s="79" customFormat="1" ht="27.6" customHeight="1" x14ac:dyDescent="0.2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c r="DA86" s="111"/>
      <c r="DB86" s="111"/>
      <c r="DC86" s="111"/>
      <c r="DD86" s="111"/>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c r="GH86" s="111"/>
      <c r="GI86" s="111"/>
      <c r="GJ86" s="111"/>
      <c r="GK86" s="111"/>
      <c r="GL86" s="111"/>
      <c r="GM86" s="111"/>
      <c r="GN86" s="111"/>
      <c r="GO86" s="111"/>
      <c r="GP86" s="111"/>
      <c r="GQ86" s="111"/>
      <c r="GR86" s="111"/>
      <c r="GS86" s="111"/>
      <c r="GT86" s="111"/>
      <c r="GU86" s="111"/>
      <c r="GV86" s="111"/>
      <c r="GW86" s="111"/>
      <c r="GX86" s="111"/>
      <c r="GY86" s="111"/>
      <c r="GZ86" s="111"/>
      <c r="HA86" s="111"/>
      <c r="HB86" s="111"/>
      <c r="HC86" s="111"/>
      <c r="HD86" s="111"/>
      <c r="HE86" s="111"/>
      <c r="HF86" s="111"/>
      <c r="HG86" s="111"/>
      <c r="HH86" s="111"/>
      <c r="HI86" s="111"/>
      <c r="HJ86" s="111"/>
      <c r="HK86" s="111"/>
      <c r="HL86" s="111"/>
      <c r="HM86" s="111"/>
      <c r="HN86" s="111"/>
      <c r="HO86" s="111"/>
      <c r="HP86" s="111"/>
      <c r="HQ86" s="111"/>
      <c r="HR86" s="111"/>
      <c r="HS86" s="111"/>
      <c r="HT86" s="111"/>
      <c r="HU86" s="111"/>
      <c r="HV86" s="111"/>
      <c r="HW86" s="111"/>
      <c r="HX86" s="111"/>
      <c r="HY86" s="111"/>
      <c r="HZ86" s="111"/>
      <c r="IA86" s="111"/>
      <c r="IB86" s="111"/>
      <c r="IC86" s="111"/>
      <c r="ID86" s="111"/>
      <c r="IE86" s="111"/>
      <c r="IF86" s="111"/>
      <c r="IG86" s="111"/>
      <c r="IH86" s="111"/>
      <c r="II86" s="111"/>
      <c r="IJ86" s="111"/>
      <c r="IK86" s="111"/>
      <c r="IL86" s="111"/>
      <c r="IM86" s="111"/>
      <c r="IN86" s="111"/>
      <c r="IO86" s="111"/>
      <c r="IP86" s="111"/>
      <c r="IQ86" s="111"/>
      <c r="IR86" s="111"/>
      <c r="IS86" s="111"/>
      <c r="IT86" s="111"/>
      <c r="IU86" s="111"/>
      <c r="IV86" s="111"/>
      <c r="IW86" s="111"/>
      <c r="IX86" s="111"/>
      <c r="IY86" s="111"/>
      <c r="IZ86" s="111"/>
      <c r="JA86" s="111"/>
      <c r="JB86" s="111"/>
      <c r="JC86" s="111"/>
      <c r="JD86" s="111"/>
      <c r="JE86" s="111"/>
      <c r="JF86" s="111"/>
      <c r="JG86" s="111"/>
      <c r="JH86" s="111"/>
      <c r="JI86" s="111"/>
      <c r="JJ86" s="111"/>
      <c r="JK86" s="111"/>
      <c r="JL86" s="111"/>
      <c r="JM86" s="111"/>
      <c r="JN86" s="111"/>
      <c r="JO86" s="111"/>
      <c r="JP86" s="111"/>
      <c r="JQ86" s="111"/>
      <c r="JR86" s="111"/>
      <c r="JS86" s="111"/>
      <c r="JT86" s="111"/>
      <c r="JU86" s="111"/>
      <c r="JV86" s="111"/>
      <c r="JW86" s="111"/>
      <c r="JX86" s="111"/>
      <c r="JY86" s="111"/>
      <c r="JZ86" s="111"/>
      <c r="KA86" s="111"/>
      <c r="KB86" s="111"/>
      <c r="KC86" s="111"/>
      <c r="KD86" s="111"/>
      <c r="KE86" s="111"/>
      <c r="KF86" s="111"/>
      <c r="KG86" s="111"/>
      <c r="KH86" s="111"/>
      <c r="KI86" s="111"/>
      <c r="KJ86" s="111"/>
      <c r="KK86" s="111"/>
      <c r="KL86" s="111"/>
      <c r="KM86" s="111"/>
      <c r="KN86" s="111"/>
      <c r="KO86" s="111"/>
      <c r="KP86" s="111"/>
      <c r="KQ86" s="111"/>
      <c r="KR86" s="111"/>
      <c r="KS86" s="111"/>
      <c r="KT86" s="111"/>
      <c r="KU86" s="111"/>
      <c r="KV86" s="111"/>
      <c r="KW86" s="111"/>
      <c r="KX86" s="111"/>
      <c r="KY86" s="111"/>
      <c r="KZ86" s="111"/>
      <c r="LA86" s="111"/>
      <c r="LB86" s="111"/>
      <c r="LC86" s="111"/>
      <c r="LD86" s="111"/>
      <c r="LE86" s="111"/>
      <c r="LF86" s="111"/>
      <c r="LG86" s="111"/>
      <c r="LH86" s="111"/>
      <c r="LI86" s="111"/>
      <c r="LJ86" s="111"/>
      <c r="LK86" s="111"/>
      <c r="LL86" s="111"/>
      <c r="LM86" s="111"/>
      <c r="LN86" s="111"/>
      <c r="LO86" s="111"/>
      <c r="LP86" s="111"/>
      <c r="LQ86" s="111"/>
      <c r="LR86" s="111"/>
      <c r="LS86" s="111"/>
      <c r="LT86" s="111"/>
      <c r="LU86" s="111"/>
      <c r="LV86" s="111"/>
      <c r="LW86" s="111"/>
      <c r="LX86" s="111"/>
      <c r="LY86" s="111"/>
      <c r="LZ86" s="111"/>
      <c r="MA86" s="111"/>
      <c r="MB86" s="111"/>
      <c r="MC86" s="111"/>
      <c r="MD86" s="111"/>
      <c r="ME86" s="111"/>
      <c r="MF86" s="111"/>
      <c r="MG86" s="111"/>
      <c r="MH86" s="111"/>
      <c r="MI86" s="111"/>
      <c r="MJ86" s="111"/>
      <c r="MK86" s="111"/>
      <c r="ML86" s="111"/>
      <c r="MM86" s="111"/>
      <c r="MN86" s="111"/>
      <c r="MO86" s="111"/>
      <c r="MP86" s="111"/>
      <c r="MQ86" s="111"/>
      <c r="MR86" s="111"/>
      <c r="MS86" s="111"/>
      <c r="MT86" s="111"/>
      <c r="MU86" s="111"/>
      <c r="MV86" s="111"/>
      <c r="MW86" s="111"/>
      <c r="MX86" s="111"/>
      <c r="MY86" s="111"/>
      <c r="MZ86" s="111"/>
      <c r="NA86" s="111"/>
      <c r="NB86" s="111"/>
      <c r="NC86" s="111"/>
      <c r="ND86" s="111"/>
      <c r="NE86" s="111"/>
      <c r="NF86" s="111"/>
      <c r="NG86" s="111"/>
      <c r="NH86" s="111"/>
      <c r="NI86" s="111"/>
      <c r="NJ86" s="111"/>
      <c r="NK86" s="111"/>
      <c r="NL86" s="111"/>
      <c r="NM86" s="111"/>
      <c r="NN86" s="111"/>
      <c r="NO86" s="111"/>
      <c r="NP86" s="111"/>
      <c r="NQ86" s="111"/>
      <c r="NR86" s="111"/>
      <c r="NS86" s="111"/>
      <c r="NT86" s="111"/>
      <c r="NU86" s="111"/>
      <c r="NV86" s="111"/>
      <c r="NW86" s="111"/>
      <c r="NX86" s="111"/>
      <c r="NY86" s="111"/>
      <c r="NZ86" s="111"/>
      <c r="OA86" s="111"/>
      <c r="OB86" s="111"/>
      <c r="OC86" s="111"/>
      <c r="OD86" s="111"/>
      <c r="OE86" s="111"/>
      <c r="OF86" s="111"/>
      <c r="OG86" s="111"/>
      <c r="OH86" s="111"/>
      <c r="OI86" s="111"/>
      <c r="OJ86" s="111"/>
      <c r="OK86" s="111"/>
      <c r="OL86" s="111"/>
      <c r="OM86" s="111"/>
      <c r="ON86" s="111"/>
      <c r="OO86" s="111"/>
      <c r="OP86" s="111"/>
      <c r="OQ86" s="111"/>
      <c r="OR86" s="111"/>
      <c r="OS86" s="111"/>
      <c r="OT86" s="111"/>
      <c r="OU86" s="111"/>
      <c r="OV86" s="111"/>
      <c r="OW86" s="111"/>
      <c r="OX86" s="111"/>
      <c r="OY86" s="111"/>
      <c r="OZ86" s="111"/>
      <c r="PA86" s="111"/>
      <c r="PB86" s="111"/>
      <c r="PC86" s="111"/>
      <c r="PD86" s="111"/>
      <c r="PE86" s="111"/>
      <c r="PF86" s="111"/>
      <c r="PG86" s="111"/>
      <c r="PH86" s="111"/>
      <c r="PI86" s="111"/>
      <c r="PJ86" s="111"/>
      <c r="PK86" s="111"/>
      <c r="PL86" s="111"/>
      <c r="PM86" s="111"/>
      <c r="PN86" s="111"/>
      <c r="PO86" s="111"/>
      <c r="PP86" s="111"/>
      <c r="PQ86" s="111"/>
      <c r="PR86" s="111"/>
      <c r="PS86" s="111"/>
      <c r="PT86" s="111"/>
      <c r="PU86" s="111"/>
      <c r="PV86" s="111"/>
      <c r="PW86" s="111"/>
      <c r="PX86" s="111"/>
      <c r="PY86" s="111"/>
      <c r="PZ86" s="111"/>
      <c r="QA86" s="111"/>
      <c r="QB86" s="111"/>
      <c r="QC86" s="111"/>
      <c r="QD86" s="111"/>
      <c r="QE86" s="111"/>
      <c r="QF86" s="111"/>
      <c r="QG86" s="111"/>
      <c r="QH86" s="111"/>
      <c r="QI86" s="111"/>
      <c r="QJ86" s="111"/>
      <c r="QK86" s="111"/>
      <c r="QL86" s="111"/>
      <c r="QM86" s="111"/>
      <c r="QN86" s="111"/>
      <c r="QO86" s="111"/>
      <c r="QP86" s="111"/>
      <c r="QQ86" s="111"/>
      <c r="QR86" s="111"/>
      <c r="QS86" s="111"/>
      <c r="QT86" s="111"/>
      <c r="QU86" s="111"/>
      <c r="QV86" s="111"/>
      <c r="QW86" s="111"/>
      <c r="QX86" s="111"/>
      <c r="QY86" s="111"/>
      <c r="QZ86" s="111"/>
      <c r="RA86" s="111"/>
      <c r="RB86" s="111"/>
      <c r="RC86" s="111"/>
      <c r="RD86" s="111"/>
      <c r="RE86" s="111"/>
      <c r="RF86" s="111"/>
      <c r="RG86" s="111"/>
      <c r="RH86" s="111"/>
      <c r="RI86" s="111"/>
      <c r="RJ86" s="111"/>
      <c r="RK86" s="111"/>
      <c r="RL86" s="111"/>
      <c r="RM86" s="111"/>
      <c r="RN86" s="111"/>
      <c r="RO86" s="111"/>
      <c r="RP86" s="111"/>
      <c r="RQ86" s="111"/>
      <c r="RR86" s="111"/>
      <c r="RS86" s="111"/>
      <c r="RT86" s="111"/>
      <c r="RU86" s="111"/>
      <c r="RV86" s="111"/>
      <c r="RW86" s="111"/>
      <c r="RX86" s="111"/>
      <c r="RY86" s="111"/>
      <c r="RZ86" s="111"/>
      <c r="SA86" s="111"/>
      <c r="SB86" s="111"/>
      <c r="SC86" s="111"/>
      <c r="SD86" s="111"/>
      <c r="SE86" s="111"/>
      <c r="SF86" s="111"/>
      <c r="SG86" s="111"/>
      <c r="SH86" s="111"/>
      <c r="SI86" s="111"/>
      <c r="SJ86" s="111"/>
      <c r="SK86" s="111"/>
      <c r="SL86" s="111"/>
      <c r="SM86" s="111"/>
      <c r="SN86" s="111"/>
      <c r="SO86" s="111"/>
      <c r="SP86" s="111"/>
      <c r="SQ86" s="111"/>
      <c r="SR86" s="111"/>
      <c r="SS86" s="111"/>
      <c r="ST86" s="111"/>
      <c r="SU86" s="111"/>
      <c r="SV86" s="111"/>
      <c r="SW86" s="111"/>
      <c r="SX86" s="111"/>
      <c r="SY86" s="111"/>
      <c r="SZ86" s="111"/>
      <c r="TA86" s="111"/>
      <c r="TB86" s="111"/>
      <c r="TC86" s="111"/>
      <c r="TD86" s="111"/>
      <c r="TE86" s="111"/>
      <c r="TF86" s="111"/>
      <c r="TG86" s="111"/>
      <c r="TH86" s="111"/>
      <c r="TI86" s="111"/>
      <c r="TJ86" s="111"/>
      <c r="TK86" s="111"/>
      <c r="TL86" s="111"/>
      <c r="TM86" s="111"/>
      <c r="TN86" s="111"/>
      <c r="TO86" s="111"/>
      <c r="TP86" s="111"/>
      <c r="TQ86" s="111"/>
      <c r="TR86" s="111"/>
      <c r="TS86" s="111"/>
      <c r="TT86" s="111"/>
      <c r="TU86" s="111"/>
      <c r="TV86" s="111"/>
      <c r="TW86" s="111"/>
      <c r="TX86" s="111"/>
      <c r="TY86" s="111"/>
      <c r="TZ86" s="111"/>
      <c r="UA86" s="111"/>
      <c r="UB86" s="111"/>
      <c r="UC86" s="111"/>
      <c r="UD86" s="111"/>
      <c r="UE86" s="111"/>
      <c r="UF86" s="111"/>
      <c r="UG86" s="111"/>
      <c r="UH86" s="111"/>
      <c r="UI86" s="111"/>
      <c r="UJ86" s="111"/>
      <c r="UK86" s="111"/>
      <c r="UL86" s="111"/>
      <c r="UM86" s="111"/>
      <c r="UN86" s="111"/>
      <c r="UO86" s="111"/>
      <c r="UP86" s="111"/>
      <c r="UQ86" s="111"/>
      <c r="UR86" s="111"/>
      <c r="US86" s="111"/>
      <c r="UT86" s="111"/>
      <c r="UU86" s="111"/>
      <c r="UV86" s="111"/>
      <c r="UW86" s="111"/>
      <c r="UX86" s="111"/>
      <c r="UY86" s="111"/>
      <c r="UZ86" s="111"/>
      <c r="VA86" s="111"/>
      <c r="VB86" s="111"/>
      <c r="VC86" s="111"/>
      <c r="VD86" s="111"/>
      <c r="VE86" s="111"/>
      <c r="VF86" s="111"/>
      <c r="VG86" s="111"/>
      <c r="VH86" s="111"/>
      <c r="VI86" s="111"/>
      <c r="VJ86" s="111"/>
      <c r="VK86" s="111"/>
      <c r="VL86" s="111"/>
      <c r="VM86" s="111"/>
      <c r="VN86" s="111"/>
      <c r="VO86" s="111"/>
      <c r="VP86" s="111"/>
      <c r="VQ86" s="111"/>
      <c r="VR86" s="111"/>
      <c r="VS86" s="111"/>
      <c r="VT86" s="111"/>
      <c r="VU86" s="111"/>
      <c r="VV86" s="111"/>
      <c r="VW86" s="111"/>
      <c r="VX86" s="111"/>
      <c r="VY86" s="111"/>
      <c r="VZ86" s="111"/>
      <c r="WA86" s="111"/>
      <c r="WB86" s="111"/>
      <c r="WC86" s="111"/>
      <c r="WD86" s="111"/>
      <c r="WE86" s="111"/>
      <c r="WF86" s="111"/>
      <c r="WG86" s="111"/>
      <c r="WH86" s="111"/>
      <c r="WI86" s="111"/>
      <c r="WJ86" s="111"/>
      <c r="WK86" s="111"/>
      <c r="WL86" s="111"/>
      <c r="WM86" s="111"/>
      <c r="WN86" s="111"/>
      <c r="WO86" s="111"/>
      <c r="WP86" s="111"/>
      <c r="WQ86" s="111"/>
      <c r="WR86" s="111"/>
      <c r="WS86" s="111"/>
      <c r="WT86" s="111"/>
      <c r="WU86" s="111"/>
      <c r="WV86" s="111"/>
      <c r="WW86" s="111"/>
      <c r="WX86" s="111"/>
      <c r="WY86" s="111"/>
      <c r="WZ86" s="111"/>
      <c r="XA86" s="111"/>
      <c r="XB86" s="111"/>
      <c r="XC86" s="111"/>
      <c r="XD86" s="111"/>
      <c r="XE86" s="111"/>
      <c r="XF86" s="111"/>
      <c r="XG86" s="111"/>
      <c r="XH86" s="111"/>
      <c r="XI86" s="111"/>
      <c r="XJ86" s="111"/>
      <c r="XK86" s="111"/>
      <c r="XL86" s="111"/>
      <c r="XM86" s="111"/>
      <c r="XN86" s="111"/>
      <c r="XO86" s="111"/>
      <c r="XP86" s="111"/>
      <c r="XQ86" s="111"/>
      <c r="XR86" s="111"/>
      <c r="XS86" s="111"/>
      <c r="XT86" s="111"/>
      <c r="XU86" s="111"/>
      <c r="XV86" s="111"/>
      <c r="XW86" s="111"/>
      <c r="XX86" s="111"/>
      <c r="XY86" s="111"/>
      <c r="XZ86" s="111"/>
      <c r="YA86" s="111"/>
      <c r="YB86" s="111"/>
      <c r="YC86" s="111"/>
      <c r="YD86" s="111"/>
      <c r="YE86" s="111"/>
      <c r="YF86" s="111"/>
      <c r="YG86" s="111"/>
      <c r="YH86" s="111"/>
      <c r="YI86" s="111"/>
      <c r="YJ86" s="111"/>
      <c r="YK86" s="111"/>
      <c r="YL86" s="111"/>
      <c r="YM86" s="111"/>
      <c r="YN86" s="111"/>
      <c r="YO86" s="111"/>
      <c r="YP86" s="111"/>
      <c r="YQ86" s="111"/>
      <c r="YR86" s="111"/>
      <c r="YS86" s="111"/>
      <c r="YT86" s="111"/>
      <c r="YU86" s="111"/>
      <c r="YV86" s="111"/>
      <c r="YW86" s="111"/>
      <c r="YX86" s="111"/>
      <c r="YY86" s="111"/>
      <c r="YZ86" s="111"/>
      <c r="ZA86" s="111"/>
      <c r="ZB86" s="111"/>
      <c r="ZC86" s="111"/>
      <c r="ZD86" s="111"/>
      <c r="ZE86" s="111"/>
      <c r="ZF86" s="111"/>
      <c r="ZG86" s="111"/>
      <c r="ZH86" s="111"/>
      <c r="ZI86" s="111"/>
      <c r="ZJ86" s="111"/>
      <c r="ZK86" s="111"/>
      <c r="ZL86" s="111"/>
      <c r="ZM86" s="111"/>
      <c r="ZN86" s="111"/>
      <c r="ZO86" s="111"/>
      <c r="ZP86" s="111"/>
      <c r="ZQ86" s="111"/>
      <c r="ZR86" s="111"/>
      <c r="ZS86" s="111"/>
      <c r="ZT86" s="111"/>
      <c r="ZU86" s="111"/>
      <c r="ZV86" s="111"/>
      <c r="ZW86" s="111"/>
      <c r="ZX86" s="111"/>
      <c r="ZY86" s="111"/>
      <c r="ZZ86" s="111"/>
      <c r="AAA86" s="111"/>
      <c r="AAB86" s="111"/>
      <c r="AAC86" s="111"/>
      <c r="AAD86" s="111"/>
      <c r="AAE86" s="111"/>
      <c r="AAF86" s="111"/>
      <c r="AAG86" s="111"/>
      <c r="AAH86" s="111"/>
      <c r="AAI86" s="111"/>
      <c r="AAJ86" s="111"/>
      <c r="AAK86" s="111"/>
      <c r="AAL86" s="111"/>
      <c r="AAM86" s="111"/>
      <c r="AAN86" s="111"/>
      <c r="AAO86" s="111"/>
      <c r="AAP86" s="111"/>
      <c r="AAQ86" s="111"/>
      <c r="AAR86" s="111"/>
      <c r="AAS86" s="111"/>
      <c r="AAT86" s="111"/>
      <c r="AAU86" s="111"/>
      <c r="AAV86" s="111"/>
      <c r="AAW86" s="111"/>
      <c r="AAX86" s="111"/>
      <c r="AAY86" s="111"/>
      <c r="AAZ86" s="111"/>
      <c r="ABA86" s="111"/>
      <c r="ABB86" s="111"/>
      <c r="ABC86" s="111"/>
      <c r="ABD86" s="111"/>
      <c r="ABE86" s="111"/>
      <c r="ABF86" s="111"/>
      <c r="ABG86" s="111"/>
      <c r="ABH86" s="111"/>
      <c r="ABI86" s="111"/>
      <c r="ABJ86" s="111"/>
      <c r="ABK86" s="111"/>
      <c r="ABL86" s="111"/>
      <c r="ABM86" s="111"/>
      <c r="ABN86" s="111"/>
      <c r="ABO86" s="111"/>
      <c r="ABP86" s="111"/>
      <c r="ABQ86" s="111"/>
      <c r="ABR86" s="111"/>
      <c r="ABS86" s="111"/>
      <c r="ABT86" s="111"/>
      <c r="ABU86" s="111"/>
      <c r="ABV86" s="111"/>
      <c r="ABW86" s="111"/>
      <c r="ABX86" s="111"/>
      <c r="ABY86" s="111"/>
      <c r="ABZ86" s="111"/>
      <c r="ACA86" s="111"/>
      <c r="ACB86" s="111"/>
      <c r="ACC86" s="111"/>
      <c r="ACD86" s="111"/>
      <c r="ACE86" s="111"/>
      <c r="ACF86" s="111"/>
      <c r="ACG86" s="111"/>
      <c r="ACH86" s="111"/>
      <c r="ACI86" s="111"/>
      <c r="ACJ86" s="111"/>
      <c r="ACK86" s="111"/>
      <c r="ACL86" s="111"/>
      <c r="ACM86" s="111"/>
      <c r="ACN86" s="111"/>
      <c r="ACO86" s="111"/>
      <c r="ACP86" s="111"/>
      <c r="ACQ86" s="111"/>
      <c r="ACR86" s="111"/>
      <c r="ACS86" s="111"/>
      <c r="ACT86" s="111"/>
      <c r="ACU86" s="111"/>
      <c r="ACV86" s="111"/>
      <c r="ACW86" s="111"/>
      <c r="ACX86" s="111"/>
      <c r="ACY86" s="111"/>
      <c r="ACZ86" s="111"/>
      <c r="ADA86" s="111"/>
      <c r="ADB86" s="111"/>
      <c r="ADC86" s="111"/>
      <c r="ADD86" s="111"/>
      <c r="ADE86" s="111"/>
      <c r="ADF86" s="111"/>
      <c r="ADG86" s="111"/>
      <c r="ADH86" s="111"/>
      <c r="ADI86" s="111"/>
      <c r="ADJ86" s="111"/>
      <c r="ADK86" s="111"/>
      <c r="ADL86" s="111"/>
      <c r="ADM86" s="111"/>
      <c r="ADN86" s="111"/>
      <c r="ADO86" s="111"/>
      <c r="ADP86" s="111"/>
      <c r="ADQ86" s="111"/>
      <c r="ADR86" s="111"/>
      <c r="ADS86" s="111"/>
      <c r="ADT86" s="111"/>
      <c r="ADU86" s="111"/>
      <c r="ADV86" s="111"/>
      <c r="ADW86" s="111"/>
      <c r="ADX86" s="111"/>
      <c r="ADY86" s="111"/>
      <c r="ADZ86" s="111"/>
      <c r="AEA86" s="111"/>
      <c r="AEB86" s="111"/>
      <c r="AEC86" s="111"/>
      <c r="AED86" s="111"/>
      <c r="AEE86" s="111"/>
      <c r="AEF86" s="111"/>
      <c r="AEG86" s="111"/>
      <c r="AEH86" s="111"/>
      <c r="AEI86" s="111"/>
      <c r="AEJ86" s="111"/>
      <c r="AEK86" s="111"/>
      <c r="AEL86" s="111"/>
      <c r="AEM86" s="111"/>
      <c r="AEN86" s="111"/>
      <c r="AEO86" s="111"/>
      <c r="AEP86" s="111"/>
      <c r="AEQ86" s="111"/>
      <c r="AER86" s="111"/>
      <c r="AES86" s="111"/>
      <c r="AET86" s="111"/>
      <c r="AEU86" s="111"/>
      <c r="AEV86" s="111"/>
      <c r="AEW86" s="111"/>
      <c r="AEX86" s="111"/>
      <c r="AEY86" s="111"/>
      <c r="AEZ86" s="111"/>
      <c r="AFA86" s="111"/>
      <c r="AFB86" s="111"/>
      <c r="AFC86" s="111"/>
      <c r="AFD86" s="111"/>
      <c r="AFE86" s="111"/>
      <c r="AFF86" s="111"/>
      <c r="AFG86" s="111"/>
      <c r="AFH86" s="111"/>
      <c r="AFI86" s="111"/>
      <c r="AFJ86" s="111"/>
      <c r="AFK86" s="111"/>
      <c r="AFL86" s="111"/>
      <c r="AFM86" s="111"/>
      <c r="AFN86" s="111"/>
      <c r="AFO86" s="111"/>
      <c r="AFP86" s="111"/>
      <c r="AFQ86" s="111"/>
      <c r="AFR86" s="111"/>
      <c r="AFS86" s="111"/>
      <c r="AFT86" s="111"/>
      <c r="AFU86" s="111"/>
      <c r="AFV86" s="111"/>
      <c r="AFW86" s="111"/>
      <c r="AFX86" s="111"/>
      <c r="AFY86" s="111"/>
      <c r="AFZ86" s="111"/>
      <c r="AGA86" s="111"/>
      <c r="AGB86" s="111"/>
      <c r="AGC86" s="111"/>
      <c r="AGD86" s="111"/>
      <c r="AGE86" s="111"/>
      <c r="AGF86" s="111"/>
      <c r="AGG86" s="111"/>
      <c r="AGH86" s="111"/>
      <c r="AGI86" s="111"/>
      <c r="AGJ86" s="111"/>
      <c r="AGK86" s="111"/>
      <c r="AGL86" s="111"/>
      <c r="AGM86" s="111"/>
      <c r="AGN86" s="111"/>
      <c r="AGO86" s="111"/>
      <c r="AGP86" s="111"/>
      <c r="AGQ86" s="111"/>
      <c r="AGR86" s="111"/>
      <c r="AGS86" s="111"/>
      <c r="AGT86" s="111"/>
      <c r="AGU86" s="111"/>
      <c r="AGV86" s="111"/>
      <c r="AGW86" s="111"/>
      <c r="AGX86" s="111"/>
      <c r="AGY86" s="111"/>
      <c r="AGZ86" s="111"/>
      <c r="AHA86" s="111"/>
      <c r="AHB86" s="111"/>
      <c r="AHC86" s="111"/>
      <c r="AHD86" s="111"/>
      <c r="AHE86" s="111"/>
      <c r="AHF86" s="111"/>
      <c r="AHG86" s="111"/>
      <c r="AHH86" s="111"/>
      <c r="AHI86" s="111"/>
      <c r="AHJ86" s="111"/>
      <c r="AHK86" s="111"/>
      <c r="AHL86" s="111"/>
      <c r="AHM86" s="111"/>
      <c r="AHN86" s="111"/>
      <c r="AHO86" s="111"/>
      <c r="AHP86" s="111"/>
      <c r="AHQ86" s="111"/>
      <c r="AHR86" s="111"/>
      <c r="AHS86" s="111"/>
      <c r="AHT86" s="111"/>
      <c r="AHU86" s="111"/>
      <c r="AHV86" s="111"/>
      <c r="AHW86" s="111"/>
      <c r="AHX86" s="111"/>
      <c r="AHY86" s="111"/>
      <c r="AHZ86" s="111"/>
      <c r="AIA86" s="111"/>
      <c r="AIB86" s="111"/>
      <c r="AIC86" s="111"/>
      <c r="AID86" s="111"/>
      <c r="AIE86" s="111"/>
      <c r="AIF86" s="111"/>
      <c r="AIG86" s="111"/>
      <c r="AIH86" s="111"/>
      <c r="AII86" s="111"/>
      <c r="AIJ86" s="111"/>
      <c r="AIK86" s="111"/>
      <c r="AIL86" s="111"/>
      <c r="AIM86" s="111"/>
      <c r="AIN86" s="111"/>
      <c r="AIO86" s="111"/>
      <c r="AIP86" s="111"/>
      <c r="AIQ86" s="111"/>
      <c r="AIR86" s="111"/>
      <c r="AIS86" s="111"/>
      <c r="AIT86" s="111"/>
      <c r="AIU86" s="111"/>
      <c r="AIV86" s="111"/>
      <c r="AIW86" s="111"/>
      <c r="AIX86" s="111"/>
      <c r="AIY86" s="111"/>
      <c r="AIZ86" s="111"/>
      <c r="AJA86" s="111"/>
      <c r="AJB86" s="111"/>
      <c r="AJC86" s="111"/>
      <c r="AJD86" s="111"/>
      <c r="AJE86" s="111"/>
      <c r="AJF86" s="111"/>
      <c r="AJG86" s="111"/>
      <c r="AJH86" s="111"/>
      <c r="AJI86" s="111"/>
      <c r="AJJ86" s="111"/>
      <c r="AJK86" s="111"/>
      <c r="AJL86" s="111"/>
      <c r="AJM86" s="111"/>
      <c r="AJN86" s="111"/>
      <c r="AJO86" s="111"/>
      <c r="AJP86" s="111"/>
      <c r="AJQ86" s="111"/>
      <c r="AJR86" s="111"/>
      <c r="AJS86" s="111"/>
      <c r="AJT86" s="111"/>
      <c r="AJU86" s="111"/>
      <c r="AJV86" s="111"/>
      <c r="AJW86" s="111"/>
      <c r="AJX86" s="111"/>
      <c r="AJY86" s="111"/>
      <c r="AJZ86" s="111"/>
      <c r="AKA86" s="111"/>
      <c r="AKB86" s="111"/>
      <c r="AKC86" s="111"/>
      <c r="AKD86" s="111"/>
      <c r="AKE86" s="111"/>
      <c r="AKF86" s="111"/>
      <c r="AKG86" s="111"/>
      <c r="AKH86" s="111"/>
      <c r="AKI86" s="111"/>
      <c r="AKJ86" s="111"/>
      <c r="AKK86" s="111"/>
      <c r="AKL86" s="111"/>
      <c r="AKM86" s="111"/>
      <c r="AKN86" s="111"/>
      <c r="AKO86" s="111"/>
      <c r="AKP86" s="111"/>
      <c r="AKQ86" s="111"/>
      <c r="AKR86" s="111"/>
      <c r="AKS86" s="111"/>
      <c r="AKT86" s="111"/>
      <c r="AKU86" s="111"/>
      <c r="AKV86" s="111"/>
      <c r="AKW86" s="111"/>
      <c r="AKX86" s="111"/>
      <c r="AKY86" s="111"/>
      <c r="AKZ86" s="111"/>
      <c r="ALA86" s="111"/>
      <c r="ALB86" s="111"/>
      <c r="ALC86" s="111"/>
      <c r="ALD86" s="111"/>
      <c r="ALE86" s="111"/>
      <c r="ALF86" s="111"/>
      <c r="ALG86" s="111"/>
      <c r="ALH86" s="111"/>
      <c r="ALI86" s="111"/>
      <c r="ALJ86" s="111"/>
      <c r="ALK86" s="111"/>
      <c r="ALL86" s="111"/>
      <c r="ALM86" s="111"/>
      <c r="ALN86" s="111"/>
      <c r="ALO86" s="111"/>
      <c r="ALP86" s="111"/>
      <c r="ALQ86" s="111"/>
      <c r="ALR86" s="111"/>
      <c r="ALS86" s="111"/>
      <c r="ALT86" s="111"/>
      <c r="ALU86" s="111"/>
      <c r="ALV86" s="111"/>
      <c r="ALW86" s="111"/>
      <c r="ALX86" s="111"/>
      <c r="ALY86" s="111"/>
      <c r="ALZ86" s="111"/>
      <c r="AMA86" s="111"/>
      <c r="AMB86" s="111"/>
      <c r="AMC86" s="111"/>
      <c r="AMD86" s="111"/>
      <c r="AME86" s="111"/>
      <c r="AMF86" s="111"/>
      <c r="AMG86" s="111"/>
      <c r="AMH86" s="111"/>
      <c r="AMI86" s="111"/>
      <c r="AMJ86" s="111"/>
      <c r="AMK86" s="111"/>
      <c r="AML86" s="111"/>
      <c r="AMM86" s="111"/>
      <c r="AMN86" s="111"/>
      <c r="AMO86" s="111"/>
      <c r="AMP86" s="111"/>
      <c r="AMQ86" s="111"/>
      <c r="AMR86" s="111"/>
      <c r="AMS86" s="111"/>
      <c r="AMT86" s="111"/>
      <c r="AMU86" s="111"/>
      <c r="AMV86" s="111"/>
      <c r="AMW86" s="111"/>
      <c r="AMX86" s="111"/>
      <c r="AMY86" s="111"/>
      <c r="AMZ86" s="111"/>
      <c r="ANA86" s="111"/>
      <c r="ANB86" s="111"/>
      <c r="ANC86" s="111"/>
      <c r="AND86" s="111"/>
      <c r="ANE86" s="111"/>
      <c r="ANF86" s="111"/>
      <c r="ANG86" s="111"/>
      <c r="ANH86" s="111"/>
      <c r="ANI86" s="111"/>
      <c r="ANJ86" s="111"/>
      <c r="ANK86" s="111"/>
      <c r="ANL86" s="111"/>
      <c r="ANM86" s="111"/>
      <c r="ANN86" s="111"/>
      <c r="ANO86" s="111"/>
      <c r="ANP86" s="111"/>
      <c r="ANQ86" s="111"/>
      <c r="ANR86" s="111"/>
      <c r="ANS86" s="111"/>
      <c r="ANT86" s="111"/>
      <c r="ANU86" s="111"/>
      <c r="ANV86" s="111"/>
      <c r="ANW86" s="111"/>
      <c r="ANX86" s="111"/>
      <c r="ANY86" s="111"/>
      <c r="ANZ86" s="111"/>
      <c r="AOA86" s="111"/>
      <c r="AOB86" s="111"/>
      <c r="AOC86" s="111"/>
      <c r="AOD86" s="111"/>
      <c r="AOE86" s="111"/>
      <c r="AOF86" s="111"/>
      <c r="AOG86" s="111"/>
      <c r="AOH86" s="111"/>
      <c r="AOI86" s="111"/>
      <c r="AOJ86" s="111"/>
      <c r="AOK86" s="111"/>
      <c r="AOL86" s="111"/>
      <c r="AOM86" s="111"/>
      <c r="AON86" s="111"/>
      <c r="AOO86" s="111"/>
      <c r="AOP86" s="111"/>
      <c r="AOQ86" s="111"/>
      <c r="AOR86" s="111"/>
      <c r="AOS86" s="111"/>
      <c r="AOT86" s="111"/>
      <c r="AOU86" s="111"/>
      <c r="AOV86" s="111"/>
      <c r="AOW86" s="111"/>
      <c r="AOX86" s="111"/>
      <c r="AOY86" s="111"/>
      <c r="AOZ86" s="111"/>
      <c r="APA86" s="111"/>
      <c r="APB86" s="111"/>
      <c r="APC86" s="111"/>
      <c r="APD86" s="111"/>
      <c r="APE86" s="111"/>
      <c r="APF86" s="111"/>
      <c r="APG86" s="111"/>
      <c r="APH86" s="111"/>
      <c r="API86" s="111"/>
      <c r="APJ86" s="111"/>
      <c r="APK86" s="111"/>
      <c r="APL86" s="111"/>
      <c r="APM86" s="111"/>
      <c r="APN86" s="111"/>
      <c r="APO86" s="111"/>
      <c r="APP86" s="111"/>
      <c r="APQ86" s="111"/>
      <c r="APR86" s="111"/>
      <c r="APS86" s="111"/>
      <c r="APT86" s="111"/>
      <c r="APU86" s="111"/>
      <c r="APV86" s="111"/>
      <c r="APW86" s="111"/>
      <c r="APX86" s="111"/>
      <c r="APY86" s="111"/>
      <c r="APZ86" s="111"/>
      <c r="AQA86" s="111"/>
      <c r="AQB86" s="111"/>
      <c r="AQC86" s="111"/>
      <c r="AQD86" s="111"/>
      <c r="AQE86" s="111"/>
      <c r="AQF86" s="111"/>
      <c r="AQG86" s="111"/>
      <c r="AQH86" s="111"/>
      <c r="AQI86" s="111"/>
      <c r="AQJ86" s="111"/>
      <c r="AQK86" s="111"/>
      <c r="AQL86" s="111"/>
      <c r="AQM86" s="111"/>
      <c r="AQN86" s="111"/>
      <c r="AQO86" s="111"/>
      <c r="AQP86" s="111"/>
      <c r="AQQ86" s="111"/>
      <c r="AQR86" s="111"/>
      <c r="AQS86" s="111"/>
      <c r="AQT86" s="111"/>
      <c r="AQU86" s="111"/>
      <c r="AQV86" s="111"/>
      <c r="AQW86" s="111"/>
      <c r="AQX86" s="111"/>
      <c r="AQY86" s="111"/>
      <c r="AQZ86" s="111"/>
      <c r="ARA86" s="111"/>
      <c r="ARB86" s="111"/>
      <c r="ARC86" s="111"/>
      <c r="ARD86" s="111"/>
      <c r="ARE86" s="111"/>
      <c r="ARF86" s="111"/>
      <c r="ARG86" s="111"/>
      <c r="ARH86" s="111"/>
      <c r="ARI86" s="111"/>
      <c r="ARJ86" s="111"/>
      <c r="ARK86" s="111"/>
      <c r="ARL86" s="111"/>
      <c r="ARM86" s="111"/>
      <c r="ARN86" s="111"/>
      <c r="ARO86" s="111"/>
      <c r="ARP86" s="111"/>
      <c r="ARQ86" s="111"/>
      <c r="ARR86" s="111"/>
      <c r="ARS86" s="111"/>
      <c r="ART86" s="111"/>
      <c r="ARU86" s="111"/>
      <c r="ARV86" s="111"/>
      <c r="ARW86" s="111"/>
      <c r="ARX86" s="111"/>
      <c r="ARY86" s="111"/>
      <c r="ARZ86" s="111"/>
      <c r="ASA86" s="111"/>
      <c r="ASB86" s="111"/>
      <c r="ASC86" s="111"/>
      <c r="ASD86" s="111"/>
      <c r="ASE86" s="111"/>
      <c r="ASF86" s="111"/>
      <c r="ASG86" s="111"/>
      <c r="ASH86" s="111"/>
      <c r="ASI86" s="111"/>
      <c r="ASJ86" s="111"/>
      <c r="ASK86" s="111"/>
      <c r="ASL86" s="111"/>
      <c r="ASM86" s="111"/>
      <c r="ASN86" s="111"/>
      <c r="ASO86" s="111"/>
      <c r="ASP86" s="111"/>
      <c r="ASQ86" s="111"/>
      <c r="ASR86" s="111"/>
      <c r="ASS86" s="111"/>
      <c r="AST86" s="111"/>
      <c r="ASU86" s="111"/>
      <c r="ASV86" s="111"/>
      <c r="ASW86" s="111"/>
      <c r="ASX86" s="111"/>
      <c r="ASY86" s="111"/>
      <c r="ASZ86" s="111"/>
      <c r="ATA86" s="111"/>
      <c r="ATB86" s="111"/>
      <c r="ATC86" s="111"/>
      <c r="ATD86" s="111"/>
      <c r="ATE86" s="111"/>
      <c r="ATF86" s="111"/>
      <c r="ATG86" s="111"/>
      <c r="ATH86" s="111"/>
      <c r="ATI86" s="111"/>
      <c r="ATJ86" s="111"/>
      <c r="ATK86" s="111"/>
      <c r="ATL86" s="111"/>
      <c r="ATM86" s="111"/>
      <c r="ATN86" s="111"/>
      <c r="ATO86" s="111"/>
      <c r="ATP86" s="111"/>
      <c r="ATQ86" s="111"/>
      <c r="ATR86" s="111"/>
      <c r="ATS86" s="111"/>
      <c r="ATT86" s="111"/>
      <c r="ATU86" s="111"/>
      <c r="ATV86" s="111"/>
      <c r="ATW86" s="111"/>
      <c r="ATX86" s="111"/>
      <c r="ATY86" s="111"/>
      <c r="ATZ86" s="111"/>
      <c r="AUA86" s="111"/>
      <c r="AUB86" s="111"/>
      <c r="AUC86" s="111"/>
      <c r="AUD86" s="111"/>
      <c r="AUE86" s="111"/>
      <c r="AUF86" s="111"/>
      <c r="AUG86" s="111"/>
      <c r="AUH86" s="111"/>
      <c r="AUI86" s="111"/>
      <c r="AUJ86" s="111"/>
      <c r="AUK86" s="111"/>
      <c r="AUL86" s="111"/>
      <c r="AUM86" s="111"/>
      <c r="AUN86" s="111"/>
      <c r="AUO86" s="111"/>
      <c r="AUP86" s="111"/>
      <c r="AUQ86" s="111"/>
      <c r="AUR86" s="111"/>
      <c r="AUS86" s="111"/>
      <c r="AUT86" s="111"/>
      <c r="AUU86" s="111"/>
      <c r="AUV86" s="111"/>
      <c r="AUW86" s="111"/>
      <c r="AUX86" s="111"/>
      <c r="AUY86" s="111"/>
      <c r="AUZ86" s="111"/>
      <c r="AVA86" s="111"/>
      <c r="AVB86" s="111"/>
      <c r="AVC86" s="111"/>
      <c r="AVD86" s="111"/>
      <c r="AVE86" s="111"/>
      <c r="AVF86" s="111"/>
      <c r="AVG86" s="111"/>
      <c r="AVH86" s="111"/>
      <c r="AVI86" s="111"/>
      <c r="AVJ86" s="111"/>
      <c r="AVK86" s="111"/>
      <c r="AVL86" s="111"/>
      <c r="AVM86" s="111"/>
      <c r="AVN86" s="111"/>
      <c r="AVO86" s="111"/>
      <c r="AVP86" s="111"/>
      <c r="AVQ86" s="111"/>
      <c r="AVR86" s="111"/>
      <c r="AVS86" s="111"/>
      <c r="AVT86" s="111"/>
      <c r="AVU86" s="111"/>
      <c r="AVV86" s="111"/>
      <c r="AVW86" s="111"/>
      <c r="AVX86" s="111"/>
      <c r="AVY86" s="111"/>
      <c r="AVZ86" s="111"/>
      <c r="AWA86" s="111"/>
      <c r="AWB86" s="111"/>
      <c r="AWC86" s="111"/>
      <c r="AWD86" s="111"/>
      <c r="AWE86" s="111"/>
      <c r="AWF86" s="111"/>
      <c r="AWG86" s="111"/>
      <c r="AWH86" s="111"/>
      <c r="AWI86" s="111"/>
      <c r="AWJ86" s="111"/>
      <c r="AWK86" s="111"/>
      <c r="AWL86" s="111"/>
      <c r="AWM86" s="111"/>
      <c r="AWN86" s="111"/>
      <c r="AWO86" s="111"/>
      <c r="AWP86" s="111"/>
      <c r="AWQ86" s="111"/>
      <c r="AWR86" s="111"/>
      <c r="AWS86" s="111"/>
      <c r="AWT86" s="111"/>
      <c r="AWU86" s="111"/>
      <c r="AWV86" s="111"/>
      <c r="AWW86" s="111"/>
      <c r="AWX86" s="111"/>
      <c r="AWY86" s="111"/>
      <c r="AWZ86" s="111"/>
      <c r="AXA86" s="111"/>
      <c r="AXB86" s="111"/>
      <c r="AXC86" s="111"/>
      <c r="AXD86" s="111"/>
      <c r="AXE86" s="111"/>
      <c r="AXF86" s="111"/>
      <c r="AXG86" s="111"/>
      <c r="AXH86" s="111"/>
      <c r="AXI86" s="111"/>
      <c r="AXJ86" s="111"/>
      <c r="AXK86" s="111"/>
      <c r="AXL86" s="111"/>
      <c r="AXM86" s="111"/>
      <c r="AXN86" s="111"/>
      <c r="AXO86" s="111"/>
      <c r="AXP86" s="111"/>
      <c r="AXQ86" s="111"/>
      <c r="AXR86" s="111"/>
      <c r="AXS86" s="111"/>
      <c r="AXT86" s="111"/>
      <c r="AXU86" s="111"/>
      <c r="AXV86" s="111"/>
      <c r="AXW86" s="111"/>
      <c r="AXX86" s="111"/>
      <c r="AXY86" s="111"/>
      <c r="AXZ86" s="111"/>
      <c r="AYA86" s="111"/>
      <c r="AYB86" s="111"/>
      <c r="AYC86" s="111"/>
      <c r="AYD86" s="111"/>
      <c r="AYE86" s="111"/>
      <c r="AYF86" s="111"/>
      <c r="AYG86" s="111"/>
      <c r="AYH86" s="111"/>
      <c r="AYI86" s="111"/>
      <c r="AYJ86" s="111"/>
      <c r="AYK86" s="111"/>
      <c r="AYL86" s="111"/>
      <c r="AYM86" s="111"/>
      <c r="AYN86" s="111"/>
      <c r="AYO86" s="111"/>
      <c r="AYP86" s="111"/>
      <c r="AYQ86" s="111"/>
      <c r="AYR86" s="111"/>
      <c r="AYS86" s="111"/>
      <c r="AYT86" s="111"/>
      <c r="AYU86" s="111"/>
      <c r="AYV86" s="111"/>
      <c r="AYW86" s="111"/>
      <c r="AYX86" s="111"/>
      <c r="AYY86" s="111"/>
      <c r="AYZ86" s="111"/>
      <c r="AZA86" s="111"/>
      <c r="AZB86" s="111"/>
      <c r="AZC86" s="111"/>
      <c r="AZD86" s="111"/>
      <c r="AZE86" s="111"/>
      <c r="AZF86" s="111"/>
      <c r="AZG86" s="111"/>
      <c r="AZH86" s="111"/>
      <c r="AZI86" s="111"/>
      <c r="AZJ86" s="111"/>
      <c r="AZK86" s="111"/>
      <c r="AZL86" s="111"/>
      <c r="AZM86" s="111"/>
      <c r="AZN86" s="111"/>
      <c r="AZO86" s="111"/>
      <c r="AZP86" s="111"/>
      <c r="AZQ86" s="111"/>
      <c r="AZR86" s="111"/>
      <c r="AZS86" s="111"/>
      <c r="AZT86" s="111"/>
      <c r="AZU86" s="111"/>
      <c r="AZV86" s="111"/>
      <c r="AZW86" s="111"/>
      <c r="AZX86" s="111"/>
      <c r="AZY86" s="111"/>
      <c r="AZZ86" s="111"/>
      <c r="BAA86" s="111"/>
      <c r="BAB86" s="111"/>
      <c r="BAC86" s="111"/>
      <c r="BAD86" s="111"/>
      <c r="BAE86" s="111"/>
      <c r="BAF86" s="111"/>
      <c r="BAG86" s="111"/>
      <c r="BAH86" s="111"/>
      <c r="BAI86" s="111"/>
      <c r="BAJ86" s="111"/>
      <c r="BAK86" s="111"/>
      <c r="BAL86" s="111"/>
      <c r="BAM86" s="111"/>
      <c r="BAN86" s="111"/>
      <c r="BAO86" s="111"/>
      <c r="BAP86" s="111"/>
      <c r="BAQ86" s="111"/>
      <c r="BAR86" s="111"/>
      <c r="BAS86" s="111"/>
      <c r="BAT86" s="111"/>
      <c r="BAU86" s="111"/>
      <c r="BAV86" s="111"/>
      <c r="BAW86" s="111"/>
      <c r="BAX86" s="111"/>
      <c r="BAY86" s="111"/>
      <c r="BAZ86" s="111"/>
      <c r="BBA86" s="111"/>
      <c r="BBB86" s="111"/>
      <c r="BBC86" s="111"/>
      <c r="BBD86" s="111"/>
      <c r="BBE86" s="111"/>
      <c r="BBF86" s="111"/>
      <c r="BBG86" s="111"/>
      <c r="BBH86" s="111"/>
      <c r="BBI86" s="111"/>
      <c r="BBJ86" s="111"/>
      <c r="BBK86" s="111"/>
      <c r="BBL86" s="111"/>
      <c r="BBM86" s="111"/>
      <c r="BBN86" s="111"/>
      <c r="BBO86" s="111"/>
      <c r="BBP86" s="111"/>
      <c r="BBQ86" s="111"/>
      <c r="BBR86" s="111"/>
      <c r="BBS86" s="111"/>
      <c r="BBT86" s="111"/>
      <c r="BBU86" s="111"/>
      <c r="BBV86" s="111"/>
      <c r="BBW86" s="111"/>
      <c r="BBX86" s="111"/>
      <c r="BBY86" s="111"/>
      <c r="BBZ86" s="111"/>
      <c r="BCA86" s="111"/>
      <c r="BCB86" s="111"/>
      <c r="BCC86" s="111"/>
      <c r="BCD86" s="111"/>
      <c r="BCE86" s="111"/>
      <c r="BCF86" s="111"/>
      <c r="BCG86" s="111"/>
      <c r="BCH86" s="111"/>
      <c r="BCI86" s="111"/>
      <c r="BCJ86" s="111"/>
      <c r="BCK86" s="111"/>
      <c r="BCL86" s="111"/>
      <c r="BCM86" s="111"/>
      <c r="BCN86" s="111"/>
      <c r="BCO86" s="111"/>
      <c r="BCP86" s="111"/>
      <c r="BCQ86" s="111"/>
      <c r="BCR86" s="111"/>
      <c r="BCS86" s="111"/>
      <c r="BCT86" s="111"/>
      <c r="BCU86" s="111"/>
      <c r="BCV86" s="111"/>
      <c r="BCW86" s="111"/>
      <c r="BCX86" s="111"/>
      <c r="BCY86" s="111"/>
      <c r="BCZ86" s="111"/>
      <c r="BDA86" s="111"/>
      <c r="BDB86" s="111"/>
      <c r="BDC86" s="111"/>
      <c r="BDD86" s="111"/>
      <c r="BDE86" s="111"/>
      <c r="BDF86" s="111"/>
      <c r="BDG86" s="111"/>
      <c r="BDH86" s="111"/>
      <c r="BDI86" s="111"/>
      <c r="BDJ86" s="111"/>
      <c r="BDK86" s="111"/>
      <c r="BDL86" s="111"/>
      <c r="BDM86" s="111"/>
      <c r="BDN86" s="111"/>
      <c r="BDO86" s="111"/>
      <c r="BDP86" s="111"/>
      <c r="BDQ86" s="111"/>
      <c r="BDR86" s="111"/>
      <c r="BDS86" s="111"/>
      <c r="BDT86" s="111"/>
      <c r="BDU86" s="111"/>
      <c r="BDV86" s="111"/>
      <c r="BDW86" s="111"/>
      <c r="BDX86" s="111"/>
      <c r="BDY86" s="111"/>
      <c r="BDZ86" s="111"/>
      <c r="BEA86" s="111"/>
      <c r="BEB86" s="111"/>
      <c r="BEC86" s="111"/>
      <c r="BED86" s="111"/>
      <c r="BEE86" s="111"/>
      <c r="BEF86" s="111"/>
      <c r="BEG86" s="111"/>
      <c r="BEH86" s="111"/>
      <c r="BEI86" s="111"/>
      <c r="BEJ86" s="111"/>
      <c r="BEK86" s="111"/>
      <c r="BEL86" s="111"/>
      <c r="BEM86" s="111"/>
      <c r="BEN86" s="111"/>
      <c r="BEO86" s="111"/>
      <c r="BEP86" s="111"/>
      <c r="BEQ86" s="111"/>
      <c r="BER86" s="111"/>
      <c r="BES86" s="111"/>
      <c r="BET86" s="111"/>
      <c r="BEU86" s="111"/>
      <c r="BEV86" s="111"/>
      <c r="BEW86" s="111"/>
      <c r="BEX86" s="111"/>
      <c r="BEY86" s="111"/>
      <c r="BEZ86" s="111"/>
      <c r="BFA86" s="111"/>
      <c r="BFB86" s="111"/>
      <c r="BFC86" s="111"/>
      <c r="BFD86" s="111"/>
      <c r="BFE86" s="111"/>
      <c r="BFF86" s="111"/>
      <c r="BFG86" s="111"/>
      <c r="BFH86" s="111"/>
      <c r="BFI86" s="111"/>
      <c r="BFJ86" s="111"/>
      <c r="BFK86" s="111"/>
      <c r="BFL86" s="111"/>
      <c r="BFM86" s="111"/>
      <c r="BFN86" s="111"/>
      <c r="BFO86" s="111"/>
      <c r="BFP86" s="111"/>
      <c r="BFQ86" s="111"/>
      <c r="BFR86" s="111"/>
      <c r="BFS86" s="111"/>
      <c r="BFT86" s="111"/>
      <c r="BFU86" s="111"/>
      <c r="BFV86" s="111"/>
      <c r="BFW86" s="111"/>
      <c r="BFX86" s="111"/>
      <c r="BFY86" s="111"/>
      <c r="BFZ86" s="111"/>
      <c r="BGA86" s="111"/>
      <c r="BGB86" s="111"/>
      <c r="BGC86" s="111"/>
      <c r="BGD86" s="111"/>
      <c r="BGE86" s="111"/>
      <c r="BGF86" s="111"/>
      <c r="BGG86" s="111"/>
      <c r="BGH86" s="111"/>
      <c r="BGI86" s="111"/>
      <c r="BGJ86" s="111"/>
      <c r="BGK86" s="111"/>
      <c r="BGL86" s="111"/>
      <c r="BGM86" s="111"/>
      <c r="BGN86" s="111"/>
      <c r="BGO86" s="111"/>
      <c r="BGP86" s="111"/>
      <c r="BGQ86" s="111"/>
      <c r="BGR86" s="111"/>
      <c r="BGS86" s="111"/>
      <c r="BGT86" s="111"/>
      <c r="BGU86" s="111"/>
      <c r="BGV86" s="111"/>
      <c r="BGW86" s="111"/>
      <c r="BGX86" s="111"/>
      <c r="BGY86" s="111"/>
      <c r="BGZ86" s="111"/>
      <c r="BHA86" s="111"/>
      <c r="BHB86" s="111"/>
      <c r="BHC86" s="111"/>
      <c r="BHD86" s="111"/>
      <c r="BHE86" s="111"/>
      <c r="BHF86" s="111"/>
      <c r="BHG86" s="111"/>
      <c r="BHH86" s="111"/>
      <c r="BHI86" s="111"/>
      <c r="BHJ86" s="111"/>
      <c r="BHK86" s="111"/>
      <c r="BHL86" s="111"/>
      <c r="BHM86" s="111"/>
      <c r="BHN86" s="111"/>
      <c r="BHO86" s="111"/>
      <c r="BHP86" s="111"/>
      <c r="BHQ86" s="111"/>
      <c r="BHR86" s="111"/>
      <c r="BHS86" s="111"/>
      <c r="BHT86" s="111"/>
      <c r="BHU86" s="111"/>
      <c r="BHV86" s="111"/>
      <c r="BHW86" s="111"/>
      <c r="BHX86" s="111"/>
      <c r="BHY86" s="111"/>
      <c r="BHZ86" s="111"/>
      <c r="BIA86" s="111"/>
      <c r="BIB86" s="111"/>
      <c r="BIC86" s="111"/>
      <c r="BID86" s="111"/>
      <c r="BIE86" s="111"/>
      <c r="BIF86" s="111"/>
      <c r="BIG86" s="111"/>
      <c r="BIH86" s="111"/>
      <c r="BII86" s="111"/>
      <c r="BIJ86" s="111"/>
      <c r="BIK86" s="111"/>
      <c r="BIL86" s="111"/>
      <c r="BIM86" s="111"/>
      <c r="BIN86" s="111"/>
      <c r="BIO86" s="111"/>
      <c r="BIP86" s="111"/>
      <c r="BIQ86" s="111"/>
      <c r="BIR86" s="111"/>
      <c r="BIS86" s="111"/>
      <c r="BIT86" s="111"/>
      <c r="BIU86" s="111"/>
      <c r="BIV86" s="111"/>
      <c r="BIW86" s="111"/>
      <c r="BIX86" s="111"/>
      <c r="BIY86" s="111"/>
      <c r="BIZ86" s="111"/>
      <c r="BJA86" s="111"/>
      <c r="BJB86" s="111"/>
      <c r="BJC86" s="111"/>
      <c r="BJD86" s="111"/>
      <c r="BJE86" s="111"/>
      <c r="BJF86" s="111"/>
      <c r="BJG86" s="111"/>
      <c r="BJH86" s="111"/>
      <c r="BJI86" s="111"/>
      <c r="BJJ86" s="111"/>
      <c r="BJK86" s="111"/>
      <c r="BJL86" s="111"/>
      <c r="BJM86" s="111"/>
      <c r="BJN86" s="111"/>
      <c r="BJO86" s="111"/>
      <c r="BJP86" s="111"/>
      <c r="BJQ86" s="111"/>
      <c r="BJR86" s="111"/>
      <c r="BJS86" s="111"/>
      <c r="BJT86" s="111"/>
      <c r="BJU86" s="111"/>
      <c r="BJV86" s="111"/>
      <c r="BJW86" s="111"/>
      <c r="BJX86" s="111"/>
      <c r="BJY86" s="111"/>
      <c r="BJZ86" s="111"/>
      <c r="BKA86" s="111"/>
      <c r="BKB86" s="111"/>
      <c r="BKC86" s="111"/>
      <c r="BKD86" s="111"/>
      <c r="BKE86" s="111"/>
      <c r="BKF86" s="111"/>
      <c r="BKG86" s="111"/>
      <c r="BKH86" s="111"/>
      <c r="BKI86" s="111"/>
      <c r="BKJ86" s="111"/>
      <c r="BKK86" s="111"/>
      <c r="BKL86" s="111"/>
      <c r="BKM86" s="111"/>
      <c r="BKN86" s="111"/>
      <c r="BKO86" s="111"/>
      <c r="BKP86" s="111"/>
      <c r="BKQ86" s="111"/>
      <c r="BKR86" s="111"/>
      <c r="BKS86" s="111"/>
      <c r="BKT86" s="111"/>
      <c r="BKU86" s="111"/>
      <c r="BKV86" s="111"/>
      <c r="BKW86" s="111"/>
      <c r="BKX86" s="111"/>
      <c r="BKY86" s="111"/>
      <c r="BKZ86" s="111"/>
      <c r="BLA86" s="111"/>
      <c r="BLB86" s="111"/>
      <c r="BLC86" s="111"/>
      <c r="BLD86" s="111"/>
      <c r="BLE86" s="111"/>
      <c r="BLF86" s="111"/>
      <c r="BLG86" s="111"/>
      <c r="BLH86" s="111"/>
      <c r="BLI86" s="111"/>
      <c r="BLJ86" s="111"/>
      <c r="BLK86" s="111"/>
      <c r="BLL86" s="111"/>
      <c r="BLM86" s="111"/>
      <c r="BLN86" s="111"/>
      <c r="BLO86" s="111"/>
      <c r="BLP86" s="111"/>
      <c r="BLQ86" s="111"/>
      <c r="BLR86" s="111"/>
      <c r="BLS86" s="111"/>
      <c r="BLT86" s="111"/>
      <c r="BLU86" s="111"/>
      <c r="BLV86" s="111"/>
      <c r="BLW86" s="111"/>
      <c r="BLX86" s="111"/>
      <c r="BLY86" s="111"/>
      <c r="BLZ86" s="111"/>
      <c r="BMA86" s="111"/>
      <c r="BMB86" s="111"/>
      <c r="BMC86" s="111"/>
      <c r="BMD86" s="111"/>
      <c r="BME86" s="111"/>
      <c r="BMF86" s="111"/>
      <c r="BMG86" s="111"/>
      <c r="BMH86" s="111"/>
      <c r="BMI86" s="111"/>
      <c r="BMJ86" s="111"/>
      <c r="BMK86" s="111"/>
      <c r="BML86" s="111"/>
      <c r="BMM86" s="111"/>
      <c r="BMN86" s="111"/>
      <c r="BMO86" s="111"/>
      <c r="BMP86" s="111"/>
      <c r="BMQ86" s="111"/>
      <c r="BMR86" s="111"/>
      <c r="BMS86" s="111"/>
      <c r="BMT86" s="111"/>
      <c r="BMU86" s="111"/>
      <c r="BMV86" s="111"/>
      <c r="BMW86" s="111"/>
      <c r="BMX86" s="111"/>
      <c r="BMY86" s="111"/>
      <c r="BMZ86" s="111"/>
      <c r="BNA86" s="111"/>
      <c r="BNB86" s="111"/>
      <c r="BNC86" s="111"/>
      <c r="BND86" s="111"/>
      <c r="BNE86" s="111"/>
      <c r="BNF86" s="111"/>
      <c r="BNG86" s="111"/>
      <c r="BNH86" s="111"/>
      <c r="BNI86" s="111"/>
      <c r="BNJ86" s="111"/>
      <c r="BNK86" s="111"/>
      <c r="BNL86" s="111"/>
      <c r="BNM86" s="111"/>
      <c r="BNN86" s="111"/>
      <c r="BNO86" s="111"/>
      <c r="BNP86" s="111"/>
      <c r="BNQ86" s="111"/>
      <c r="BNR86" s="111"/>
      <c r="BNS86" s="111"/>
      <c r="BNT86" s="111"/>
      <c r="BNU86" s="111"/>
      <c r="BNV86" s="111"/>
      <c r="BNW86" s="111"/>
      <c r="BNX86" s="111"/>
      <c r="BNY86" s="111"/>
      <c r="BNZ86" s="111"/>
      <c r="BOA86" s="111"/>
      <c r="BOB86" s="111"/>
      <c r="BOC86" s="111"/>
      <c r="BOD86" s="111"/>
      <c r="BOE86" s="111"/>
      <c r="BOF86" s="111"/>
      <c r="BOG86" s="111"/>
      <c r="BOH86" s="111"/>
      <c r="BOI86" s="111"/>
      <c r="BOJ86" s="111"/>
      <c r="BOK86" s="111"/>
      <c r="BOL86" s="111"/>
      <c r="BOM86" s="111"/>
      <c r="BON86" s="111"/>
      <c r="BOO86" s="111"/>
      <c r="BOP86" s="111"/>
      <c r="BOQ86" s="111"/>
      <c r="BOR86" s="111"/>
      <c r="BOS86" s="111"/>
      <c r="BOT86" s="111"/>
      <c r="BOU86" s="111"/>
      <c r="BOV86" s="111"/>
      <c r="BOW86" s="111"/>
      <c r="BOX86" s="111"/>
      <c r="BOY86" s="111"/>
      <c r="BOZ86" s="111"/>
      <c r="BPA86" s="111"/>
      <c r="BPB86" s="111"/>
      <c r="BPC86" s="111"/>
      <c r="BPD86" s="111"/>
      <c r="BPE86" s="111"/>
      <c r="BPF86" s="111"/>
      <c r="BPG86" s="111"/>
      <c r="BPH86" s="111"/>
      <c r="BPI86" s="111"/>
      <c r="BPJ86" s="111"/>
      <c r="BPK86" s="111"/>
      <c r="BPL86" s="111"/>
      <c r="BPM86" s="111"/>
      <c r="BPN86" s="111"/>
      <c r="BPO86" s="111"/>
      <c r="BPP86" s="111"/>
      <c r="BPQ86" s="111"/>
      <c r="BPR86" s="111"/>
      <c r="BPS86" s="111"/>
      <c r="BPT86" s="111"/>
      <c r="BPU86" s="111"/>
      <c r="BPV86" s="111"/>
      <c r="BPW86" s="111"/>
      <c r="BPX86" s="111"/>
      <c r="BPY86" s="111"/>
      <c r="BPZ86" s="111"/>
      <c r="BQA86" s="111"/>
      <c r="BQB86" s="111"/>
      <c r="BQC86" s="111"/>
      <c r="BQD86" s="111"/>
      <c r="BQE86" s="111"/>
      <c r="BQF86" s="111"/>
      <c r="BQG86" s="111"/>
      <c r="BQH86" s="111"/>
      <c r="BQI86" s="111"/>
      <c r="BQJ86" s="111"/>
      <c r="BQK86" s="111"/>
      <c r="BQL86" s="111"/>
      <c r="BQM86" s="111"/>
      <c r="BQN86" s="111"/>
      <c r="BQO86" s="111"/>
      <c r="BQP86" s="111"/>
      <c r="BQQ86" s="111"/>
      <c r="BQR86" s="111"/>
      <c r="BQS86" s="111"/>
      <c r="BQT86" s="111"/>
      <c r="BQU86" s="111"/>
      <c r="BQV86" s="111"/>
      <c r="BQW86" s="111"/>
      <c r="BQX86" s="111"/>
      <c r="BQY86" s="111"/>
      <c r="BQZ86" s="111"/>
      <c r="BRA86" s="111"/>
      <c r="BRB86" s="111"/>
      <c r="BRC86" s="111"/>
      <c r="BRD86" s="111"/>
      <c r="BRE86" s="111"/>
      <c r="BRF86" s="111"/>
      <c r="BRG86" s="111"/>
      <c r="BRH86" s="111"/>
      <c r="BRI86" s="111"/>
      <c r="BRJ86" s="111"/>
      <c r="BRK86" s="111"/>
      <c r="BRL86" s="111"/>
      <c r="BRM86" s="111"/>
      <c r="BRN86" s="111"/>
      <c r="BRO86" s="111"/>
      <c r="BRP86" s="111"/>
      <c r="BRQ86" s="111"/>
      <c r="BRR86" s="111"/>
      <c r="BRS86" s="111"/>
      <c r="BRT86" s="111"/>
      <c r="BRU86" s="111"/>
      <c r="BRV86" s="111"/>
      <c r="BRW86" s="111"/>
      <c r="BRX86" s="111"/>
      <c r="BRY86" s="111"/>
      <c r="BRZ86" s="111"/>
      <c r="BSA86" s="111"/>
      <c r="BSB86" s="111"/>
      <c r="BSC86" s="111"/>
      <c r="BSD86" s="111"/>
      <c r="BSE86" s="111"/>
      <c r="BSF86" s="111"/>
      <c r="BSG86" s="111"/>
      <c r="BSH86" s="111"/>
      <c r="BSI86" s="111"/>
      <c r="BSJ86" s="111"/>
      <c r="BSK86" s="111"/>
      <c r="BSL86" s="111"/>
      <c r="BSM86" s="111"/>
      <c r="BSN86" s="111"/>
      <c r="BSO86" s="111"/>
      <c r="BSP86" s="111"/>
      <c r="BSQ86" s="111"/>
      <c r="BSR86" s="111"/>
      <c r="BSS86" s="111"/>
      <c r="BST86" s="111"/>
      <c r="BSU86" s="111"/>
      <c r="BSV86" s="111"/>
      <c r="BSW86" s="111"/>
      <c r="BSX86" s="111"/>
      <c r="BSY86" s="111"/>
      <c r="BSZ86" s="111"/>
      <c r="BTA86" s="111"/>
      <c r="BTB86" s="111"/>
      <c r="BTC86" s="111"/>
      <c r="BTD86" s="111"/>
      <c r="BTE86" s="111"/>
      <c r="BTF86" s="111"/>
      <c r="BTG86" s="111"/>
      <c r="BTH86" s="111"/>
      <c r="BTI86" s="111"/>
      <c r="BTJ86" s="111"/>
      <c r="BTK86" s="111"/>
      <c r="BTL86" s="111"/>
      <c r="BTM86" s="111"/>
      <c r="BTN86" s="111"/>
      <c r="BTO86" s="111"/>
      <c r="BTP86" s="111"/>
      <c r="BTQ86" s="111"/>
      <c r="BTR86" s="111"/>
      <c r="BTS86" s="111"/>
      <c r="BTT86" s="111"/>
      <c r="BTU86" s="111"/>
      <c r="BTV86" s="111"/>
      <c r="BTW86" s="111"/>
      <c r="BTX86" s="111"/>
      <c r="BTY86" s="111"/>
      <c r="BTZ86" s="111"/>
      <c r="BUA86" s="111"/>
      <c r="BUB86" s="111"/>
      <c r="BUC86" s="111"/>
      <c r="BUD86" s="111"/>
      <c r="BUE86" s="111"/>
      <c r="BUF86" s="111"/>
      <c r="BUG86" s="111"/>
      <c r="BUH86" s="111"/>
      <c r="BUI86" s="111"/>
      <c r="BUJ86" s="111"/>
      <c r="BUK86" s="111"/>
      <c r="BUL86" s="111"/>
      <c r="BUM86" s="111"/>
      <c r="BUN86" s="111"/>
      <c r="BUO86" s="111"/>
      <c r="BUP86" s="111"/>
      <c r="BUQ86" s="111"/>
      <c r="BUR86" s="111"/>
      <c r="BUS86" s="111"/>
      <c r="BUT86" s="111"/>
      <c r="BUU86" s="111"/>
      <c r="BUV86" s="111"/>
      <c r="BUW86" s="111"/>
      <c r="BUX86" s="111"/>
      <c r="BUY86" s="111"/>
      <c r="BUZ86" s="111"/>
      <c r="BVA86" s="111"/>
      <c r="BVB86" s="111"/>
      <c r="BVC86" s="111"/>
      <c r="BVD86" s="111"/>
      <c r="BVE86" s="111"/>
      <c r="BVF86" s="111"/>
      <c r="BVG86" s="111"/>
      <c r="BVH86" s="111"/>
      <c r="BVI86" s="111"/>
      <c r="BVJ86" s="111"/>
      <c r="BVK86" s="111"/>
      <c r="BVL86" s="111"/>
      <c r="BVM86" s="111"/>
      <c r="BVN86" s="111"/>
      <c r="BVO86" s="111"/>
      <c r="BVP86" s="111"/>
      <c r="BVQ86" s="111"/>
      <c r="BVR86" s="111"/>
      <c r="BVS86" s="111"/>
      <c r="BVT86" s="111"/>
      <c r="BVU86" s="111"/>
      <c r="BVV86" s="111"/>
      <c r="BVW86" s="111"/>
      <c r="BVX86" s="111"/>
      <c r="BVY86" s="111"/>
      <c r="BVZ86" s="111"/>
      <c r="BWA86" s="111"/>
      <c r="BWB86" s="111"/>
      <c r="BWC86" s="111"/>
      <c r="BWD86" s="111"/>
      <c r="BWE86" s="111"/>
      <c r="BWF86" s="111"/>
      <c r="BWG86" s="111"/>
      <c r="BWH86" s="111"/>
      <c r="BWI86" s="111"/>
      <c r="BWJ86" s="111"/>
      <c r="BWK86" s="111"/>
      <c r="BWL86" s="111"/>
      <c r="BWM86" s="111"/>
      <c r="BWN86" s="111"/>
      <c r="BWO86" s="111"/>
      <c r="BWP86" s="111"/>
      <c r="BWQ86" s="111"/>
      <c r="BWR86" s="111"/>
      <c r="BWS86" s="111"/>
      <c r="BWT86" s="111"/>
      <c r="BWU86" s="111"/>
      <c r="BWV86" s="111"/>
      <c r="BWW86" s="111"/>
      <c r="BWX86" s="111"/>
      <c r="BWY86" s="111"/>
      <c r="BWZ86" s="111"/>
      <c r="BXA86" s="111"/>
      <c r="BXB86" s="111"/>
      <c r="BXC86" s="111"/>
      <c r="BXD86" s="111"/>
      <c r="BXE86" s="111"/>
      <c r="BXF86" s="111"/>
      <c r="BXG86" s="111"/>
      <c r="BXH86" s="111"/>
      <c r="BXI86" s="111"/>
      <c r="BXJ86" s="111"/>
      <c r="BXK86" s="111"/>
      <c r="BXL86" s="111"/>
      <c r="BXM86" s="111"/>
      <c r="BXN86" s="111"/>
      <c r="BXO86" s="111"/>
      <c r="BXP86" s="111"/>
      <c r="BXQ86" s="111"/>
      <c r="BXR86" s="111"/>
      <c r="BXS86" s="111"/>
      <c r="BXT86" s="111"/>
      <c r="BXU86" s="111"/>
      <c r="BXV86" s="111"/>
      <c r="BXW86" s="111"/>
      <c r="BXX86" s="111"/>
      <c r="BXY86" s="111"/>
      <c r="BXZ86" s="111"/>
      <c r="BYA86" s="111"/>
      <c r="BYB86" s="111"/>
      <c r="BYC86" s="111"/>
      <c r="BYD86" s="111"/>
      <c r="BYE86" s="111"/>
      <c r="BYF86" s="111"/>
      <c r="BYG86" s="111"/>
      <c r="BYH86" s="111"/>
      <c r="BYI86" s="111"/>
      <c r="BYJ86" s="111"/>
      <c r="BYK86" s="111"/>
      <c r="BYL86" s="111"/>
      <c r="BYM86" s="111"/>
      <c r="BYN86" s="111"/>
      <c r="BYO86" s="111"/>
      <c r="BYP86" s="111"/>
      <c r="BYQ86" s="111"/>
      <c r="BYR86" s="111"/>
      <c r="BYS86" s="111"/>
      <c r="BYT86" s="111"/>
      <c r="BYU86" s="111"/>
      <c r="BYV86" s="111"/>
      <c r="BYW86" s="111"/>
      <c r="BYX86" s="111"/>
      <c r="BYY86" s="111"/>
      <c r="BYZ86" s="111"/>
      <c r="BZA86" s="111"/>
      <c r="BZB86" s="111"/>
      <c r="BZC86" s="111"/>
      <c r="BZD86" s="111"/>
      <c r="BZE86" s="111"/>
      <c r="BZF86" s="111"/>
      <c r="BZG86" s="111"/>
      <c r="BZH86" s="111"/>
      <c r="BZI86" s="111"/>
      <c r="BZJ86" s="111"/>
      <c r="BZK86" s="111"/>
      <c r="BZL86" s="111"/>
      <c r="BZM86" s="111"/>
      <c r="BZN86" s="111"/>
      <c r="BZO86" s="111"/>
      <c r="BZP86" s="111"/>
      <c r="BZQ86" s="111"/>
      <c r="BZR86" s="111"/>
      <c r="BZS86" s="111"/>
      <c r="BZT86" s="111"/>
      <c r="BZU86" s="111"/>
      <c r="BZV86" s="111"/>
      <c r="BZW86" s="111"/>
      <c r="BZX86" s="111"/>
      <c r="BZY86" s="111"/>
      <c r="BZZ86" s="111"/>
      <c r="CAA86" s="111"/>
      <c r="CAB86" s="111"/>
      <c r="CAC86" s="111"/>
      <c r="CAD86" s="111"/>
      <c r="CAE86" s="111"/>
      <c r="CAF86" s="111"/>
      <c r="CAG86" s="111"/>
      <c r="CAH86" s="111"/>
      <c r="CAI86" s="111"/>
      <c r="CAJ86" s="111"/>
      <c r="CAK86" s="111"/>
      <c r="CAL86" s="111"/>
      <c r="CAM86" s="111"/>
      <c r="CAN86" s="111"/>
      <c r="CAO86" s="111"/>
      <c r="CAP86" s="111"/>
      <c r="CAQ86" s="111"/>
      <c r="CAR86" s="111"/>
      <c r="CAS86" s="111"/>
      <c r="CAT86" s="111"/>
      <c r="CAU86" s="111"/>
      <c r="CAV86" s="111"/>
      <c r="CAW86" s="111"/>
      <c r="CAX86" s="111"/>
      <c r="CAY86" s="111"/>
      <c r="CAZ86" s="111"/>
      <c r="CBA86" s="111"/>
      <c r="CBB86" s="111"/>
      <c r="CBC86" s="111"/>
      <c r="CBD86" s="111"/>
      <c r="CBE86" s="111"/>
      <c r="CBF86" s="111"/>
      <c r="CBG86" s="111"/>
      <c r="CBH86" s="111"/>
      <c r="CBI86" s="111"/>
      <c r="CBJ86" s="111"/>
      <c r="CBK86" s="111"/>
      <c r="CBL86" s="111"/>
      <c r="CBM86" s="111"/>
      <c r="CBN86" s="111"/>
      <c r="CBO86" s="111"/>
      <c r="CBP86" s="111"/>
      <c r="CBQ86" s="111"/>
      <c r="CBR86" s="111"/>
      <c r="CBS86" s="111"/>
      <c r="CBT86" s="111"/>
      <c r="CBU86" s="111"/>
      <c r="CBV86" s="111"/>
      <c r="CBW86" s="111"/>
      <c r="CBX86" s="111"/>
      <c r="CBY86" s="111"/>
      <c r="CBZ86" s="111"/>
      <c r="CCA86" s="111"/>
      <c r="CCB86" s="111"/>
      <c r="CCC86" s="111"/>
      <c r="CCD86" s="111"/>
      <c r="CCE86" s="111"/>
      <c r="CCF86" s="111"/>
      <c r="CCG86" s="111"/>
      <c r="CCH86" s="111"/>
      <c r="CCI86" s="111"/>
      <c r="CCJ86" s="111"/>
      <c r="CCK86" s="111"/>
      <c r="CCL86" s="111"/>
      <c r="CCM86" s="111"/>
      <c r="CCN86" s="111"/>
      <c r="CCO86" s="111"/>
      <c r="CCP86" s="111"/>
      <c r="CCQ86" s="111"/>
      <c r="CCR86" s="111"/>
      <c r="CCS86" s="111"/>
      <c r="CCT86" s="111"/>
      <c r="CCU86" s="111"/>
      <c r="CCV86" s="111"/>
      <c r="CCW86" s="111"/>
      <c r="CCX86" s="111"/>
      <c r="CCY86" s="111"/>
      <c r="CCZ86" s="111"/>
      <c r="CDA86" s="111"/>
      <c r="CDB86" s="111"/>
      <c r="CDC86" s="111"/>
      <c r="CDD86" s="111"/>
      <c r="CDE86" s="111"/>
      <c r="CDF86" s="111"/>
      <c r="CDG86" s="111"/>
      <c r="CDH86" s="111"/>
      <c r="CDI86" s="111"/>
      <c r="CDJ86" s="111"/>
      <c r="CDK86" s="111"/>
      <c r="CDL86" s="111"/>
      <c r="CDM86" s="111"/>
      <c r="CDN86" s="111"/>
      <c r="CDO86" s="111"/>
      <c r="CDP86" s="111"/>
      <c r="CDQ86" s="111"/>
      <c r="CDR86" s="111"/>
      <c r="CDS86" s="111"/>
      <c r="CDT86" s="111"/>
      <c r="CDU86" s="111"/>
      <c r="CDV86" s="111"/>
      <c r="CDW86" s="111"/>
      <c r="CDX86" s="111"/>
      <c r="CDY86" s="111"/>
      <c r="CDZ86" s="111"/>
      <c r="CEA86" s="111"/>
      <c r="CEB86" s="111"/>
      <c r="CEC86" s="111"/>
      <c r="CED86" s="111"/>
      <c r="CEE86" s="111"/>
      <c r="CEF86" s="111"/>
      <c r="CEG86" s="111"/>
      <c r="CEH86" s="111"/>
      <c r="CEI86" s="111"/>
      <c r="CEJ86" s="111"/>
      <c r="CEK86" s="111"/>
      <c r="CEL86" s="111"/>
      <c r="CEM86" s="111"/>
      <c r="CEN86" s="111"/>
      <c r="CEO86" s="111"/>
      <c r="CEP86" s="111"/>
      <c r="CEQ86" s="111"/>
      <c r="CER86" s="111"/>
      <c r="CES86" s="111"/>
      <c r="CET86" s="111"/>
      <c r="CEU86" s="111"/>
      <c r="CEV86" s="111"/>
      <c r="CEW86" s="111"/>
      <c r="CEX86" s="111"/>
      <c r="CEY86" s="111"/>
      <c r="CEZ86" s="111"/>
      <c r="CFA86" s="111"/>
      <c r="CFB86" s="111"/>
      <c r="CFC86" s="111"/>
      <c r="CFD86" s="111"/>
      <c r="CFE86" s="111"/>
      <c r="CFF86" s="111"/>
      <c r="CFG86" s="111"/>
      <c r="CFH86" s="111"/>
      <c r="CFI86" s="111"/>
      <c r="CFJ86" s="111"/>
      <c r="CFK86" s="111"/>
      <c r="CFL86" s="111"/>
      <c r="CFM86" s="111"/>
      <c r="CFN86" s="111"/>
      <c r="CFO86" s="111"/>
      <c r="CFP86" s="111"/>
      <c r="CFQ86" s="111"/>
      <c r="CFR86" s="111"/>
      <c r="CFS86" s="111"/>
      <c r="CFT86" s="111"/>
      <c r="CFU86" s="111"/>
      <c r="CFV86" s="111"/>
      <c r="CFW86" s="111"/>
      <c r="CFX86" s="111"/>
      <c r="CFY86" s="111"/>
      <c r="CFZ86" s="111"/>
      <c r="CGA86" s="111"/>
      <c r="CGB86" s="111"/>
      <c r="CGC86" s="111"/>
      <c r="CGD86" s="111"/>
      <c r="CGE86" s="111"/>
      <c r="CGF86" s="111"/>
      <c r="CGG86" s="111"/>
      <c r="CGH86" s="111"/>
      <c r="CGI86" s="111"/>
      <c r="CGJ86" s="111"/>
      <c r="CGK86" s="111"/>
      <c r="CGL86" s="111"/>
      <c r="CGM86" s="111"/>
      <c r="CGN86" s="111"/>
      <c r="CGO86" s="111"/>
      <c r="CGP86" s="111"/>
      <c r="CGQ86" s="111"/>
      <c r="CGR86" s="111"/>
      <c r="CGS86" s="111"/>
      <c r="CGT86" s="111"/>
      <c r="CGU86" s="111"/>
      <c r="CGV86" s="111"/>
      <c r="CGW86" s="111"/>
      <c r="CGX86" s="111"/>
      <c r="CGY86" s="111"/>
      <c r="CGZ86" s="111"/>
      <c r="CHA86" s="111"/>
      <c r="CHB86" s="111"/>
      <c r="CHC86" s="111"/>
      <c r="CHD86" s="111"/>
      <c r="CHE86" s="111"/>
      <c r="CHF86" s="111"/>
      <c r="CHG86" s="111"/>
      <c r="CHH86" s="111"/>
      <c r="CHI86" s="111"/>
      <c r="CHJ86" s="111"/>
      <c r="CHK86" s="111"/>
      <c r="CHL86" s="111"/>
      <c r="CHM86" s="111"/>
      <c r="CHN86" s="111"/>
      <c r="CHO86" s="111"/>
      <c r="CHP86" s="111"/>
      <c r="CHQ86" s="111"/>
      <c r="CHR86" s="111"/>
      <c r="CHS86" s="111"/>
      <c r="CHT86" s="111"/>
      <c r="CHU86" s="111"/>
      <c r="CHV86" s="111"/>
      <c r="CHW86" s="111"/>
      <c r="CHX86" s="111"/>
      <c r="CHY86" s="111"/>
      <c r="CHZ86" s="111"/>
      <c r="CIA86" s="111"/>
      <c r="CIB86" s="111"/>
      <c r="CIC86" s="111"/>
      <c r="CID86" s="111"/>
      <c r="CIE86" s="111"/>
      <c r="CIF86" s="111"/>
      <c r="CIG86" s="111"/>
      <c r="CIH86" s="111"/>
      <c r="CII86" s="111"/>
      <c r="CIJ86" s="111"/>
      <c r="CIK86" s="111"/>
      <c r="CIL86" s="111"/>
      <c r="CIM86" s="111"/>
      <c r="CIN86" s="111"/>
      <c r="CIO86" s="111"/>
      <c r="CIP86" s="111"/>
      <c r="CIQ86" s="111"/>
      <c r="CIR86" s="111"/>
      <c r="CIS86" s="111"/>
      <c r="CIT86" s="111"/>
      <c r="CIU86" s="111"/>
      <c r="CIV86" s="111"/>
      <c r="CIW86" s="111"/>
      <c r="CIX86" s="111"/>
      <c r="CIY86" s="111"/>
      <c r="CIZ86" s="111"/>
      <c r="CJA86" s="111"/>
      <c r="CJB86" s="111"/>
      <c r="CJC86" s="111"/>
      <c r="CJD86" s="111"/>
      <c r="CJE86" s="111"/>
      <c r="CJF86" s="111"/>
      <c r="CJG86" s="111"/>
      <c r="CJH86" s="111"/>
      <c r="CJI86" s="111"/>
      <c r="CJJ86" s="111"/>
      <c r="CJK86" s="111"/>
      <c r="CJL86" s="111"/>
      <c r="CJM86" s="111"/>
      <c r="CJN86" s="111"/>
      <c r="CJO86" s="111"/>
      <c r="CJP86" s="111"/>
      <c r="CJQ86" s="111"/>
      <c r="CJR86" s="111"/>
      <c r="CJS86" s="111"/>
      <c r="CJT86" s="111"/>
      <c r="CJU86" s="111"/>
      <c r="CJV86" s="111"/>
      <c r="CJW86" s="111"/>
      <c r="CJX86" s="111"/>
      <c r="CJY86" s="111"/>
      <c r="CJZ86" s="111"/>
      <c r="CKA86" s="111"/>
      <c r="CKB86" s="111"/>
      <c r="CKC86" s="111"/>
      <c r="CKD86" s="111"/>
      <c r="CKE86" s="111"/>
      <c r="CKF86" s="111"/>
      <c r="CKG86" s="111"/>
      <c r="CKH86" s="111"/>
      <c r="CKI86" s="111"/>
      <c r="CKJ86" s="111"/>
      <c r="CKK86" s="111"/>
      <c r="CKL86" s="111"/>
      <c r="CKM86" s="111"/>
      <c r="CKN86" s="111"/>
      <c r="CKO86" s="111"/>
      <c r="CKP86" s="111"/>
      <c r="CKQ86" s="111"/>
      <c r="CKR86" s="111"/>
      <c r="CKS86" s="111"/>
      <c r="CKT86" s="111"/>
      <c r="CKU86" s="111"/>
      <c r="CKV86" s="111"/>
      <c r="CKW86" s="111"/>
      <c r="CKX86" s="111"/>
      <c r="CKY86" s="111"/>
      <c r="CKZ86" s="111"/>
      <c r="CLA86" s="111"/>
      <c r="CLB86" s="111"/>
      <c r="CLC86" s="111"/>
      <c r="CLD86" s="111"/>
      <c r="CLE86" s="111"/>
      <c r="CLF86" s="111"/>
      <c r="CLG86" s="111"/>
      <c r="CLH86" s="111"/>
      <c r="CLI86" s="111"/>
      <c r="CLJ86" s="111"/>
      <c r="CLK86" s="111"/>
      <c r="CLL86" s="111"/>
      <c r="CLM86" s="111"/>
      <c r="CLN86" s="111"/>
      <c r="CLO86" s="111"/>
      <c r="CLP86" s="111"/>
      <c r="CLQ86" s="111"/>
      <c r="CLR86" s="111"/>
      <c r="CLS86" s="111"/>
      <c r="CLT86" s="111"/>
      <c r="CLU86" s="111"/>
      <c r="CLV86" s="111"/>
      <c r="CLW86" s="111"/>
      <c r="CLX86" s="111"/>
      <c r="CLY86" s="111"/>
      <c r="CLZ86" s="111"/>
      <c r="CMA86" s="111"/>
      <c r="CMB86" s="111"/>
      <c r="CMC86" s="111"/>
      <c r="CMD86" s="111"/>
      <c r="CME86" s="111"/>
      <c r="CMF86" s="111"/>
      <c r="CMG86" s="111"/>
      <c r="CMH86" s="111"/>
      <c r="CMI86" s="111"/>
      <c r="CMJ86" s="111"/>
      <c r="CMK86" s="111"/>
      <c r="CML86" s="111"/>
      <c r="CMM86" s="111"/>
      <c r="CMN86" s="111"/>
      <c r="CMO86" s="111"/>
      <c r="CMP86" s="111"/>
      <c r="CMQ86" s="111"/>
      <c r="CMR86" s="111"/>
      <c r="CMS86" s="111"/>
      <c r="CMT86" s="111"/>
      <c r="CMU86" s="111"/>
      <c r="CMV86" s="111"/>
      <c r="CMW86" s="111"/>
      <c r="CMX86" s="111"/>
      <c r="CMY86" s="111"/>
      <c r="CMZ86" s="111"/>
      <c r="CNA86" s="111"/>
      <c r="CNB86" s="111"/>
      <c r="CNC86" s="111"/>
      <c r="CND86" s="111"/>
      <c r="CNE86" s="111"/>
      <c r="CNF86" s="111"/>
      <c r="CNG86" s="111"/>
      <c r="CNH86" s="111"/>
      <c r="CNI86" s="111"/>
      <c r="CNJ86" s="111"/>
      <c r="CNK86" s="111"/>
      <c r="CNL86" s="111"/>
      <c r="CNM86" s="111"/>
      <c r="CNN86" s="111"/>
      <c r="CNO86" s="111"/>
      <c r="CNP86" s="111"/>
      <c r="CNQ86" s="111"/>
      <c r="CNR86" s="111"/>
      <c r="CNS86" s="111"/>
      <c r="CNT86" s="111"/>
      <c r="CNU86" s="111"/>
      <c r="CNV86" s="111"/>
      <c r="CNW86" s="111"/>
      <c r="CNX86" s="111"/>
      <c r="CNY86" s="111"/>
      <c r="CNZ86" s="111"/>
      <c r="COA86" s="111"/>
      <c r="COB86" s="111"/>
      <c r="COC86" s="111"/>
      <c r="COD86" s="111"/>
      <c r="COE86" s="111"/>
      <c r="COF86" s="111"/>
      <c r="COG86" s="111"/>
      <c r="COH86" s="111"/>
      <c r="COI86" s="111"/>
      <c r="COJ86" s="111"/>
      <c r="COK86" s="111"/>
      <c r="COL86" s="111"/>
      <c r="COM86" s="111"/>
      <c r="CON86" s="111"/>
      <c r="COO86" s="111"/>
      <c r="COP86" s="111"/>
      <c r="COQ86" s="111"/>
      <c r="COR86" s="111"/>
      <c r="COS86" s="111"/>
      <c r="COT86" s="111"/>
      <c r="COU86" s="111"/>
      <c r="COV86" s="111"/>
      <c r="COW86" s="111"/>
      <c r="COX86" s="111"/>
      <c r="COY86" s="111"/>
      <c r="COZ86" s="111"/>
      <c r="CPA86" s="111"/>
      <c r="CPB86" s="111"/>
      <c r="CPC86" s="111"/>
      <c r="CPD86" s="111"/>
      <c r="CPE86" s="111"/>
      <c r="CPF86" s="111"/>
      <c r="CPG86" s="111"/>
      <c r="CPH86" s="111"/>
      <c r="CPI86" s="111"/>
      <c r="CPJ86" s="111"/>
      <c r="CPK86" s="111"/>
      <c r="CPL86" s="111"/>
      <c r="CPM86" s="111"/>
      <c r="CPN86" s="111"/>
      <c r="CPO86" s="111"/>
      <c r="CPP86" s="111"/>
      <c r="CPQ86" s="111"/>
      <c r="CPR86" s="111"/>
      <c r="CPS86" s="111"/>
      <c r="CPT86" s="111"/>
      <c r="CPU86" s="111"/>
      <c r="CPV86" s="111"/>
      <c r="CPW86" s="111"/>
      <c r="CPX86" s="111"/>
      <c r="CPY86" s="111"/>
      <c r="CPZ86" s="111"/>
      <c r="CQA86" s="111"/>
      <c r="CQB86" s="111"/>
      <c r="CQC86" s="111"/>
      <c r="CQD86" s="111"/>
      <c r="CQE86" s="111"/>
      <c r="CQF86" s="111"/>
      <c r="CQG86" s="111"/>
      <c r="CQH86" s="111"/>
      <c r="CQI86" s="111"/>
      <c r="CQJ86" s="111"/>
      <c r="CQK86" s="111"/>
      <c r="CQL86" s="111"/>
      <c r="CQM86" s="111"/>
      <c r="CQN86" s="111"/>
      <c r="CQO86" s="111"/>
      <c r="CQP86" s="111"/>
      <c r="CQQ86" s="111"/>
      <c r="CQR86" s="111"/>
      <c r="CQS86" s="111"/>
      <c r="CQT86" s="111"/>
      <c r="CQU86" s="111"/>
      <c r="CQV86" s="111"/>
      <c r="CQW86" s="111"/>
      <c r="CQX86" s="111"/>
      <c r="CQY86" s="111"/>
      <c r="CQZ86" s="111"/>
      <c r="CRA86" s="111"/>
      <c r="CRB86" s="111"/>
      <c r="CRC86" s="111"/>
      <c r="CRD86" s="111"/>
      <c r="CRE86" s="111"/>
      <c r="CRF86" s="111"/>
      <c r="CRG86" s="111"/>
      <c r="CRH86" s="111"/>
      <c r="CRI86" s="111"/>
      <c r="CRJ86" s="111"/>
      <c r="CRK86" s="111"/>
      <c r="CRL86" s="111"/>
      <c r="CRM86" s="111"/>
      <c r="CRN86" s="111"/>
      <c r="CRO86" s="111"/>
      <c r="CRP86" s="111"/>
      <c r="CRQ86" s="111"/>
      <c r="CRR86" s="111"/>
      <c r="CRS86" s="111"/>
      <c r="CRT86" s="111"/>
      <c r="CRU86" s="111"/>
      <c r="CRV86" s="111"/>
      <c r="CRW86" s="111"/>
      <c r="CRX86" s="111"/>
      <c r="CRY86" s="111"/>
      <c r="CRZ86" s="111"/>
      <c r="CSA86" s="111"/>
      <c r="CSB86" s="111"/>
      <c r="CSC86" s="111"/>
      <c r="CSD86" s="111"/>
      <c r="CSE86" s="111"/>
      <c r="CSF86" s="111"/>
      <c r="CSG86" s="111"/>
      <c r="CSH86" s="111"/>
      <c r="CSI86" s="111"/>
      <c r="CSJ86" s="111"/>
      <c r="CSK86" s="111"/>
      <c r="CSL86" s="111"/>
      <c r="CSM86" s="111"/>
      <c r="CSN86" s="111"/>
      <c r="CSO86" s="111"/>
      <c r="CSP86" s="111"/>
      <c r="CSQ86" s="111"/>
      <c r="CSR86" s="111"/>
      <c r="CSS86" s="111"/>
      <c r="CST86" s="111"/>
      <c r="CSU86" s="111"/>
      <c r="CSV86" s="111"/>
      <c r="CSW86" s="111"/>
      <c r="CSX86" s="111"/>
      <c r="CSY86" s="111"/>
      <c r="CSZ86" s="111"/>
      <c r="CTA86" s="111"/>
      <c r="CTB86" s="111"/>
      <c r="CTC86" s="111"/>
      <c r="CTD86" s="111"/>
      <c r="CTE86" s="111"/>
      <c r="CTF86" s="111"/>
      <c r="CTG86" s="111"/>
      <c r="CTH86" s="111"/>
      <c r="CTI86" s="111"/>
      <c r="CTJ86" s="111"/>
      <c r="CTK86" s="111"/>
      <c r="CTL86" s="111"/>
      <c r="CTM86" s="111"/>
      <c r="CTN86" s="111"/>
      <c r="CTO86" s="111"/>
      <c r="CTP86" s="111"/>
      <c r="CTQ86" s="111"/>
      <c r="CTR86" s="111"/>
      <c r="CTS86" s="111"/>
      <c r="CTT86" s="111"/>
      <c r="CTU86" s="111"/>
      <c r="CTV86" s="111"/>
      <c r="CTW86" s="111"/>
      <c r="CTX86" s="111"/>
      <c r="CTY86" s="111"/>
      <c r="CTZ86" s="111"/>
      <c r="CUA86" s="111"/>
      <c r="CUB86" s="111"/>
      <c r="CUC86" s="111"/>
      <c r="CUD86" s="111"/>
      <c r="CUE86" s="111"/>
      <c r="CUF86" s="111"/>
      <c r="CUG86" s="111"/>
      <c r="CUH86" s="111"/>
      <c r="CUI86" s="111"/>
      <c r="CUJ86" s="111"/>
      <c r="CUK86" s="111"/>
      <c r="CUL86" s="111"/>
      <c r="CUM86" s="111"/>
      <c r="CUN86" s="111"/>
      <c r="CUO86" s="111"/>
      <c r="CUP86" s="111"/>
      <c r="CUQ86" s="111"/>
      <c r="CUR86" s="111"/>
      <c r="CUS86" s="111"/>
      <c r="CUT86" s="111"/>
      <c r="CUU86" s="111"/>
      <c r="CUV86" s="111"/>
      <c r="CUW86" s="111"/>
      <c r="CUX86" s="111"/>
      <c r="CUY86" s="111"/>
      <c r="CUZ86" s="111"/>
      <c r="CVA86" s="111"/>
      <c r="CVB86" s="111"/>
      <c r="CVC86" s="111"/>
      <c r="CVD86" s="111"/>
      <c r="CVE86" s="111"/>
      <c r="CVF86" s="111"/>
      <c r="CVG86" s="111"/>
      <c r="CVH86" s="111"/>
      <c r="CVI86" s="111"/>
      <c r="CVJ86" s="111"/>
      <c r="CVK86" s="111"/>
      <c r="CVL86" s="111"/>
      <c r="CVM86" s="111"/>
      <c r="CVN86" s="111"/>
      <c r="CVO86" s="111"/>
      <c r="CVP86" s="111"/>
      <c r="CVQ86" s="111"/>
      <c r="CVR86" s="111"/>
      <c r="CVS86" s="111"/>
      <c r="CVT86" s="111"/>
      <c r="CVU86" s="111"/>
      <c r="CVV86" s="111"/>
      <c r="CVW86" s="111"/>
      <c r="CVX86" s="111"/>
      <c r="CVY86" s="111"/>
      <c r="CVZ86" s="111"/>
      <c r="CWA86" s="111"/>
      <c r="CWB86" s="111"/>
      <c r="CWC86" s="111"/>
      <c r="CWD86" s="111"/>
      <c r="CWE86" s="111"/>
      <c r="CWF86" s="111"/>
      <c r="CWG86" s="111"/>
      <c r="CWH86" s="111"/>
      <c r="CWI86" s="111"/>
      <c r="CWJ86" s="111"/>
      <c r="CWK86" s="111"/>
      <c r="CWL86" s="111"/>
      <c r="CWM86" s="111"/>
      <c r="CWN86" s="111"/>
      <c r="CWO86" s="111"/>
      <c r="CWP86" s="111"/>
      <c r="CWQ86" s="111"/>
      <c r="CWR86" s="111"/>
      <c r="CWS86" s="111"/>
      <c r="CWT86" s="111"/>
      <c r="CWU86" s="111"/>
      <c r="CWV86" s="111"/>
      <c r="CWW86" s="111"/>
      <c r="CWX86" s="111"/>
      <c r="CWY86" s="111"/>
      <c r="CWZ86" s="111"/>
      <c r="CXA86" s="111"/>
      <c r="CXB86" s="111"/>
      <c r="CXC86" s="111"/>
      <c r="CXD86" s="111"/>
      <c r="CXE86" s="111"/>
      <c r="CXF86" s="111"/>
      <c r="CXG86" s="111"/>
      <c r="CXH86" s="111"/>
      <c r="CXI86" s="111"/>
      <c r="CXJ86" s="111"/>
      <c r="CXK86" s="111"/>
      <c r="CXL86" s="111"/>
      <c r="CXM86" s="111"/>
      <c r="CXN86" s="111"/>
      <c r="CXO86" s="111"/>
      <c r="CXP86" s="111"/>
      <c r="CXQ86" s="111"/>
      <c r="CXR86" s="111"/>
      <c r="CXS86" s="111"/>
      <c r="CXT86" s="111"/>
      <c r="CXU86" s="111"/>
      <c r="CXV86" s="111"/>
      <c r="CXW86" s="111"/>
      <c r="CXX86" s="111"/>
      <c r="CXY86" s="111"/>
      <c r="CXZ86" s="111"/>
      <c r="CYA86" s="111"/>
      <c r="CYB86" s="111"/>
      <c r="CYC86" s="111"/>
      <c r="CYD86" s="111"/>
      <c r="CYE86" s="111"/>
      <c r="CYF86" s="111"/>
      <c r="CYG86" s="111"/>
      <c r="CYH86" s="111"/>
      <c r="CYI86" s="111"/>
      <c r="CYJ86" s="111"/>
      <c r="CYK86" s="111"/>
      <c r="CYL86" s="111"/>
      <c r="CYM86" s="111"/>
      <c r="CYN86" s="111"/>
      <c r="CYO86" s="111"/>
      <c r="CYP86" s="111"/>
      <c r="CYQ86" s="111"/>
      <c r="CYR86" s="111"/>
      <c r="CYS86" s="111"/>
      <c r="CYT86" s="111"/>
      <c r="CYU86" s="111"/>
      <c r="CYV86" s="111"/>
      <c r="CYW86" s="111"/>
      <c r="CYX86" s="111"/>
      <c r="CYY86" s="111"/>
      <c r="CYZ86" s="111"/>
      <c r="CZA86" s="111"/>
      <c r="CZB86" s="111"/>
      <c r="CZC86" s="111"/>
      <c r="CZD86" s="111"/>
      <c r="CZE86" s="111"/>
      <c r="CZF86" s="111"/>
      <c r="CZG86" s="111"/>
      <c r="CZH86" s="111"/>
      <c r="CZI86" s="111"/>
      <c r="CZJ86" s="111"/>
      <c r="CZK86" s="111"/>
      <c r="CZL86" s="111"/>
      <c r="CZM86" s="111"/>
      <c r="CZN86" s="111"/>
      <c r="CZO86" s="111"/>
      <c r="CZP86" s="111"/>
      <c r="CZQ86" s="111"/>
      <c r="CZR86" s="111"/>
      <c r="CZS86" s="111"/>
      <c r="CZT86" s="111"/>
      <c r="CZU86" s="111"/>
      <c r="CZV86" s="111"/>
      <c r="CZW86" s="111"/>
      <c r="CZX86" s="111"/>
      <c r="CZY86" s="111"/>
      <c r="CZZ86" s="111"/>
      <c r="DAA86" s="111"/>
      <c r="DAB86" s="111"/>
      <c r="DAC86" s="111"/>
      <c r="DAD86" s="111"/>
      <c r="DAE86" s="111"/>
      <c r="DAF86" s="111"/>
      <c r="DAG86" s="111"/>
      <c r="DAH86" s="111"/>
      <c r="DAI86" s="111"/>
      <c r="DAJ86" s="111"/>
      <c r="DAK86" s="111"/>
      <c r="DAL86" s="111"/>
      <c r="DAM86" s="111"/>
      <c r="DAN86" s="111"/>
      <c r="DAO86" s="111"/>
      <c r="DAP86" s="111"/>
      <c r="DAQ86" s="111"/>
      <c r="DAR86" s="111"/>
      <c r="DAS86" s="111"/>
      <c r="DAT86" s="111"/>
      <c r="DAU86" s="111"/>
      <c r="DAV86" s="111"/>
      <c r="DAW86" s="111"/>
      <c r="DAX86" s="111"/>
      <c r="DAY86" s="111"/>
      <c r="DAZ86" s="111"/>
      <c r="DBA86" s="111"/>
      <c r="DBB86" s="111"/>
      <c r="DBC86" s="111"/>
      <c r="DBD86" s="111"/>
      <c r="DBE86" s="111"/>
      <c r="DBF86" s="111"/>
      <c r="DBG86" s="111"/>
      <c r="DBH86" s="111"/>
      <c r="DBI86" s="111"/>
      <c r="DBJ86" s="111"/>
      <c r="DBK86" s="111"/>
      <c r="DBL86" s="111"/>
      <c r="DBM86" s="111"/>
      <c r="DBN86" s="111"/>
      <c r="DBO86" s="111"/>
      <c r="DBP86" s="111"/>
      <c r="DBQ86" s="111"/>
      <c r="DBR86" s="111"/>
      <c r="DBS86" s="111"/>
      <c r="DBT86" s="111"/>
      <c r="DBU86" s="111"/>
      <c r="DBV86" s="111"/>
      <c r="DBW86" s="111"/>
      <c r="DBX86" s="111"/>
      <c r="DBY86" s="111"/>
      <c r="DBZ86" s="111"/>
      <c r="DCA86" s="111"/>
      <c r="DCB86" s="111"/>
      <c r="DCC86" s="111"/>
      <c r="DCD86" s="111"/>
      <c r="DCE86" s="111"/>
      <c r="DCF86" s="111"/>
      <c r="DCG86" s="111"/>
      <c r="DCH86" s="111"/>
      <c r="DCI86" s="111"/>
      <c r="DCJ86" s="111"/>
      <c r="DCK86" s="111"/>
      <c r="DCL86" s="111"/>
      <c r="DCM86" s="111"/>
      <c r="DCN86" s="111"/>
      <c r="DCO86" s="111"/>
      <c r="DCP86" s="111"/>
      <c r="DCQ86" s="111"/>
      <c r="DCR86" s="111"/>
      <c r="DCS86" s="111"/>
      <c r="DCT86" s="111"/>
      <c r="DCU86" s="111"/>
      <c r="DCV86" s="111"/>
      <c r="DCW86" s="111"/>
      <c r="DCX86" s="111"/>
      <c r="DCY86" s="111"/>
      <c r="DCZ86" s="111"/>
      <c r="DDA86" s="111"/>
      <c r="DDB86" s="111"/>
      <c r="DDC86" s="111"/>
      <c r="DDD86" s="111"/>
      <c r="DDE86" s="111"/>
      <c r="DDF86" s="111"/>
      <c r="DDG86" s="111"/>
      <c r="DDH86" s="111"/>
      <c r="DDI86" s="111"/>
      <c r="DDJ86" s="111"/>
      <c r="DDK86" s="111"/>
      <c r="DDL86" s="111"/>
      <c r="DDM86" s="111"/>
      <c r="DDN86" s="111"/>
      <c r="DDO86" s="111"/>
      <c r="DDP86" s="111"/>
      <c r="DDQ86" s="111"/>
      <c r="DDR86" s="111"/>
      <c r="DDS86" s="111"/>
      <c r="DDT86" s="111"/>
      <c r="DDU86" s="111"/>
      <c r="DDV86" s="111"/>
      <c r="DDW86" s="111"/>
      <c r="DDX86" s="111"/>
      <c r="DDY86" s="111"/>
      <c r="DDZ86" s="111"/>
      <c r="DEA86" s="111"/>
      <c r="DEB86" s="111"/>
      <c r="DEC86" s="111"/>
      <c r="DED86" s="111"/>
      <c r="DEE86" s="111"/>
      <c r="DEF86" s="111"/>
      <c r="DEG86" s="111"/>
      <c r="DEH86" s="111"/>
      <c r="DEI86" s="111"/>
      <c r="DEJ86" s="111"/>
      <c r="DEK86" s="111"/>
      <c r="DEL86" s="111"/>
      <c r="DEM86" s="111"/>
      <c r="DEN86" s="111"/>
      <c r="DEO86" s="111"/>
      <c r="DEP86" s="111"/>
      <c r="DEQ86" s="111"/>
      <c r="DER86" s="111"/>
      <c r="DES86" s="111"/>
      <c r="DET86" s="111"/>
      <c r="DEU86" s="111"/>
      <c r="DEV86" s="111"/>
      <c r="DEW86" s="111"/>
      <c r="DEX86" s="111"/>
      <c r="DEY86" s="111"/>
      <c r="DEZ86" s="111"/>
      <c r="DFA86" s="111"/>
      <c r="DFB86" s="111"/>
      <c r="DFC86" s="111"/>
      <c r="DFD86" s="111"/>
      <c r="DFE86" s="111"/>
      <c r="DFF86" s="111"/>
      <c r="DFG86" s="111"/>
      <c r="DFH86" s="111"/>
      <c r="DFI86" s="111"/>
      <c r="DFJ86" s="111"/>
      <c r="DFK86" s="111"/>
      <c r="DFL86" s="111"/>
      <c r="DFM86" s="111"/>
      <c r="DFN86" s="111"/>
      <c r="DFO86" s="111"/>
      <c r="DFP86" s="111"/>
      <c r="DFQ86" s="111"/>
      <c r="DFR86" s="111"/>
      <c r="DFS86" s="111"/>
      <c r="DFT86" s="111"/>
      <c r="DFU86" s="111"/>
      <c r="DFV86" s="111"/>
      <c r="DFW86" s="111"/>
      <c r="DFX86" s="111"/>
      <c r="DFY86" s="111"/>
      <c r="DFZ86" s="111"/>
      <c r="DGA86" s="111"/>
      <c r="DGB86" s="111"/>
      <c r="DGC86" s="111"/>
      <c r="DGD86" s="111"/>
      <c r="DGE86" s="111"/>
      <c r="DGF86" s="111"/>
      <c r="DGG86" s="111"/>
      <c r="DGH86" s="111"/>
      <c r="DGI86" s="111"/>
      <c r="DGJ86" s="111"/>
      <c r="DGK86" s="111"/>
      <c r="DGL86" s="111"/>
      <c r="DGM86" s="111"/>
      <c r="DGN86" s="111"/>
      <c r="DGO86" s="111"/>
      <c r="DGP86" s="111"/>
      <c r="DGQ86" s="111"/>
      <c r="DGR86" s="111"/>
      <c r="DGS86" s="111"/>
      <c r="DGT86" s="111"/>
      <c r="DGU86" s="111"/>
      <c r="DGV86" s="111"/>
      <c r="DGW86" s="111"/>
      <c r="DGX86" s="111"/>
      <c r="DGY86" s="111"/>
      <c r="DGZ86" s="111"/>
      <c r="DHA86" s="111"/>
      <c r="DHB86" s="111"/>
      <c r="DHC86" s="111"/>
      <c r="DHD86" s="111"/>
      <c r="DHE86" s="111"/>
      <c r="DHF86" s="111"/>
      <c r="DHG86" s="111"/>
      <c r="DHH86" s="111"/>
      <c r="DHI86" s="111"/>
      <c r="DHJ86" s="111"/>
      <c r="DHK86" s="111"/>
      <c r="DHL86" s="111"/>
      <c r="DHM86" s="111"/>
      <c r="DHN86" s="111"/>
      <c r="DHO86" s="111"/>
      <c r="DHP86" s="111"/>
      <c r="DHQ86" s="111"/>
      <c r="DHR86" s="111"/>
      <c r="DHS86" s="111"/>
      <c r="DHT86" s="111"/>
      <c r="DHU86" s="111"/>
      <c r="DHV86" s="111"/>
      <c r="DHW86" s="111"/>
      <c r="DHX86" s="111"/>
      <c r="DHY86" s="111"/>
      <c r="DHZ86" s="111"/>
      <c r="DIA86" s="111"/>
      <c r="DIB86" s="111"/>
      <c r="DIC86" s="111"/>
      <c r="DID86" s="111"/>
      <c r="DIE86" s="111"/>
      <c r="DIF86" s="111"/>
      <c r="DIG86" s="111"/>
      <c r="DIH86" s="111"/>
      <c r="DII86" s="111"/>
      <c r="DIJ86" s="111"/>
      <c r="DIK86" s="111"/>
      <c r="DIL86" s="111"/>
      <c r="DIM86" s="111"/>
      <c r="DIN86" s="111"/>
      <c r="DIO86" s="111"/>
      <c r="DIP86" s="111"/>
      <c r="DIQ86" s="111"/>
      <c r="DIR86" s="111"/>
      <c r="DIS86" s="111"/>
      <c r="DIT86" s="111"/>
      <c r="DIU86" s="111"/>
      <c r="DIV86" s="111"/>
      <c r="DIW86" s="111"/>
      <c r="DIX86" s="111"/>
      <c r="DIY86" s="111"/>
      <c r="DIZ86" s="111"/>
      <c r="DJA86" s="111"/>
      <c r="DJB86" s="111"/>
      <c r="DJC86" s="111"/>
      <c r="DJD86" s="111"/>
      <c r="DJE86" s="111"/>
      <c r="DJF86" s="111"/>
    </row>
  </sheetData>
  <mergeCells count="2">
    <mergeCell ref="C29:O30"/>
    <mergeCell ref="C50:Q50"/>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H43"/>
  <sheetViews>
    <sheetView showGridLines="0" zoomScale="85" zoomScaleNormal="85" workbookViewId="0">
      <selection activeCell="N38" sqref="N38"/>
    </sheetView>
  </sheetViews>
  <sheetFormatPr defaultColWidth="0" defaultRowHeight="15" x14ac:dyDescent="0.2"/>
  <cols>
    <col min="1" max="1" width="16.42578125" style="13" customWidth="1"/>
    <col min="2" max="7" width="16.42578125" style="8" customWidth="1"/>
    <col min="8" max="8" width="12.42578125" style="8" customWidth="1"/>
    <col min="9" max="15" width="16.42578125" style="8" customWidth="1"/>
    <col min="16" max="16" width="9.42578125" style="8" customWidth="1"/>
    <col min="17" max="17" width="2.85546875" style="13" hidden="1" customWidth="1"/>
    <col min="18" max="2972" width="0" style="13" hidden="1" customWidth="1"/>
    <col min="2973" max="16384" width="9.140625" style="13" hidden="1"/>
  </cols>
  <sheetData>
    <row r="1" spans="1:19" ht="15" customHeight="1" x14ac:dyDescent="0.35">
      <c r="A1" s="258"/>
      <c r="B1" s="258"/>
      <c r="C1" s="258"/>
      <c r="D1" s="258"/>
      <c r="E1" s="258"/>
      <c r="F1" s="258"/>
      <c r="G1" s="258"/>
      <c r="H1" s="258"/>
      <c r="I1" s="258"/>
      <c r="J1" s="258"/>
      <c r="K1" s="258"/>
      <c r="L1" s="258"/>
      <c r="M1" s="258"/>
      <c r="N1" s="258"/>
      <c r="O1" s="258"/>
      <c r="P1" s="258"/>
      <c r="R1" s="26"/>
      <c r="S1" s="26"/>
    </row>
    <row r="2" spans="1:19" ht="15" customHeight="1" x14ac:dyDescent="0.35">
      <c r="A2" s="258"/>
      <c r="B2" s="258"/>
      <c r="C2" s="258"/>
      <c r="D2" s="258"/>
      <c r="E2" s="258"/>
      <c r="F2" s="258"/>
      <c r="G2" s="258"/>
      <c r="H2" s="258"/>
      <c r="I2" s="258"/>
      <c r="J2" s="258"/>
      <c r="K2" s="258"/>
      <c r="L2" s="258"/>
      <c r="M2" s="258"/>
      <c r="N2" s="258"/>
      <c r="O2" s="258"/>
      <c r="P2" s="258"/>
      <c r="R2" s="290"/>
      <c r="S2" s="290"/>
    </row>
    <row r="3" spans="1:19" ht="15" customHeight="1" x14ac:dyDescent="0.35">
      <c r="A3" s="258"/>
      <c r="B3" s="258"/>
      <c r="C3" s="258"/>
      <c r="D3" s="258"/>
      <c r="E3" s="258"/>
      <c r="F3" s="258"/>
      <c r="G3" s="258"/>
      <c r="H3" s="258"/>
      <c r="I3" s="258"/>
      <c r="J3" s="258"/>
      <c r="K3" s="258"/>
      <c r="L3" s="258"/>
      <c r="M3" s="258"/>
      <c r="N3" s="258"/>
      <c r="O3" s="258"/>
      <c r="P3" s="258"/>
      <c r="R3" s="290"/>
      <c r="S3" s="290"/>
    </row>
    <row r="4" spans="1:19" ht="15" customHeight="1" x14ac:dyDescent="0.35">
      <c r="A4" s="258"/>
      <c r="B4" s="258"/>
      <c r="C4" s="258"/>
      <c r="D4" s="258"/>
      <c r="E4" s="258"/>
      <c r="F4" s="258"/>
      <c r="G4" s="258"/>
      <c r="H4" s="258"/>
      <c r="I4" s="258"/>
      <c r="J4" s="258"/>
      <c r="K4" s="258"/>
      <c r="L4" s="258"/>
      <c r="M4" s="258"/>
      <c r="N4" s="258"/>
      <c r="O4" s="258"/>
      <c r="P4" s="22"/>
      <c r="R4" s="290"/>
      <c r="S4" s="290"/>
    </row>
    <row r="5" spans="1:19" ht="15" customHeight="1" x14ac:dyDescent="0.35">
      <c r="A5" s="258"/>
      <c r="B5" s="258"/>
      <c r="C5" s="258"/>
      <c r="D5" s="258"/>
      <c r="E5" s="258"/>
      <c r="F5" s="258"/>
      <c r="G5" s="258"/>
      <c r="H5" s="258"/>
      <c r="I5" s="258"/>
      <c r="J5" s="258"/>
      <c r="K5" s="258"/>
      <c r="L5" s="258"/>
      <c r="M5" s="258"/>
      <c r="N5" s="258"/>
      <c r="O5" s="258"/>
      <c r="P5" s="22"/>
      <c r="R5" s="290"/>
      <c r="S5" s="290"/>
    </row>
    <row r="6" spans="1:19" ht="15" customHeight="1" x14ac:dyDescent="0.35">
      <c r="A6"/>
      <c r="B6"/>
      <c r="C6"/>
      <c r="D6"/>
      <c r="E6"/>
      <c r="F6"/>
      <c r="G6"/>
      <c r="H6"/>
      <c r="I6"/>
      <c r="J6"/>
      <c r="K6"/>
      <c r="L6"/>
      <c r="M6"/>
      <c r="N6"/>
      <c r="O6"/>
      <c r="P6"/>
      <c r="R6" s="290"/>
      <c r="S6" s="290"/>
    </row>
    <row r="7" spans="1:19" ht="15" customHeight="1" x14ac:dyDescent="0.35">
      <c r="A7"/>
      <c r="B7"/>
      <c r="C7"/>
      <c r="D7"/>
      <c r="E7"/>
      <c r="F7"/>
      <c r="G7"/>
      <c r="H7"/>
      <c r="I7"/>
      <c r="J7"/>
      <c r="K7"/>
      <c r="L7"/>
      <c r="M7"/>
      <c r="N7"/>
      <c r="O7"/>
      <c r="P7"/>
      <c r="R7" s="290"/>
      <c r="S7" s="290"/>
    </row>
    <row r="8" spans="1:19" ht="15" customHeight="1" x14ac:dyDescent="0.35">
      <c r="A8"/>
      <c r="B8"/>
      <c r="C8"/>
      <c r="D8"/>
      <c r="E8"/>
      <c r="F8"/>
      <c r="G8"/>
      <c r="H8"/>
      <c r="I8"/>
      <c r="J8"/>
      <c r="K8"/>
      <c r="L8"/>
      <c r="M8"/>
      <c r="N8"/>
      <c r="O8"/>
      <c r="P8"/>
      <c r="R8" s="290"/>
      <c r="S8" s="290"/>
    </row>
    <row r="9" spans="1:19" ht="15" customHeight="1" x14ac:dyDescent="0.35">
      <c r="A9"/>
      <c r="B9"/>
      <c r="C9"/>
      <c r="D9"/>
      <c r="E9"/>
      <c r="F9"/>
      <c r="G9"/>
      <c r="H9"/>
      <c r="I9"/>
      <c r="J9"/>
      <c r="K9"/>
      <c r="L9"/>
      <c r="M9"/>
      <c r="N9"/>
      <c r="O9"/>
      <c r="P9"/>
      <c r="R9" s="290"/>
      <c r="S9" s="290"/>
    </row>
    <row r="10" spans="1:19" ht="15" customHeight="1" x14ac:dyDescent="0.35">
      <c r="A10"/>
      <c r="B10"/>
      <c r="C10"/>
      <c r="D10"/>
      <c r="E10"/>
      <c r="F10"/>
      <c r="G10"/>
      <c r="H10"/>
      <c r="I10"/>
      <c r="J10"/>
      <c r="K10"/>
      <c r="L10"/>
      <c r="M10"/>
      <c r="N10"/>
      <c r="O10"/>
      <c r="P10"/>
      <c r="R10" s="290"/>
      <c r="S10" s="290"/>
    </row>
    <row r="11" spans="1:19" ht="15" customHeight="1" thickBot="1" x14ac:dyDescent="0.4">
      <c r="A11" s="284"/>
      <c r="B11" s="285"/>
      <c r="C11" s="285"/>
      <c r="D11" s="285"/>
      <c r="E11" s="285"/>
      <c r="F11" s="285"/>
      <c r="G11" s="285"/>
      <c r="H11" s="285"/>
      <c r="I11" s="285"/>
      <c r="J11" s="285"/>
      <c r="K11" s="285"/>
      <c r="L11" s="285"/>
      <c r="M11" s="285"/>
      <c r="N11" s="285"/>
      <c r="O11" s="285"/>
      <c r="P11" s="286"/>
      <c r="R11" s="27"/>
      <c r="S11" s="27"/>
    </row>
    <row r="12" spans="1:19" ht="42" customHeight="1" thickBot="1" x14ac:dyDescent="0.25">
      <c r="A12" s="381" t="s">
        <v>180</v>
      </c>
      <c r="B12" s="382"/>
      <c r="C12" s="382"/>
      <c r="D12" s="382"/>
      <c r="E12" s="382"/>
      <c r="F12" s="382"/>
      <c r="G12" s="382"/>
      <c r="H12" s="382"/>
      <c r="I12" s="382"/>
      <c r="J12" s="382"/>
      <c r="K12" s="382"/>
      <c r="L12" s="382"/>
      <c r="M12" s="382"/>
      <c r="N12" s="382"/>
      <c r="O12" s="382"/>
      <c r="P12" s="383"/>
      <c r="R12" s="28"/>
      <c r="S12" s="29"/>
    </row>
    <row r="13" spans="1:19" ht="21.95" customHeight="1" x14ac:dyDescent="0.35">
      <c r="A13" s="30"/>
      <c r="B13" s="31"/>
      <c r="C13" s="31"/>
      <c r="D13" s="31"/>
      <c r="E13" s="31"/>
      <c r="F13" s="31"/>
      <c r="G13" s="31"/>
      <c r="H13" s="32"/>
      <c r="I13" s="30"/>
      <c r="J13" s="31"/>
      <c r="K13" s="31"/>
      <c r="L13" s="31"/>
      <c r="M13" s="31"/>
      <c r="N13" s="31"/>
      <c r="O13" s="31"/>
      <c r="P13" s="32"/>
    </row>
    <row r="14" spans="1:19" ht="21.95" customHeight="1" x14ac:dyDescent="0.35">
      <c r="A14" s="33"/>
      <c r="B14" s="140" t="s">
        <v>183</v>
      </c>
      <c r="C14" s="50"/>
      <c r="D14" s="50"/>
      <c r="E14" s="50"/>
      <c r="F14" s="50"/>
      <c r="G14" s="50"/>
      <c r="H14" s="34"/>
      <c r="I14" s="33"/>
      <c r="J14" s="140" t="s">
        <v>186</v>
      </c>
      <c r="K14" s="50"/>
      <c r="L14" s="50"/>
      <c r="M14" s="50"/>
      <c r="N14" s="50"/>
      <c r="O14" s="50"/>
      <c r="P14" s="34"/>
    </row>
    <row r="15" spans="1:19" ht="21.95" customHeight="1" x14ac:dyDescent="0.35">
      <c r="A15" s="33"/>
      <c r="B15" s="35"/>
      <c r="C15"/>
      <c r="D15" s="35"/>
      <c r="E15" s="35"/>
      <c r="F15" s="35"/>
      <c r="G15" s="35"/>
      <c r="H15" s="34"/>
      <c r="I15" s="33"/>
      <c r="J15" s="35"/>
      <c r="K15"/>
      <c r="L15" s="35"/>
      <c r="M15" s="35"/>
      <c r="N15" s="35"/>
      <c r="O15" s="35"/>
      <c r="P15" s="34"/>
    </row>
    <row r="16" spans="1:19" ht="21.95" customHeight="1" x14ac:dyDescent="0.35">
      <c r="A16" s="33"/>
      <c r="B16" s="35"/>
      <c r="C16" s="35"/>
      <c r="D16" s="35"/>
      <c r="E16" s="35"/>
      <c r="F16" s="35"/>
      <c r="G16" s="35"/>
      <c r="H16" s="34"/>
      <c r="I16" s="33"/>
      <c r="J16" s="35"/>
      <c r="K16" s="35"/>
      <c r="L16" s="35"/>
      <c r="M16" s="35"/>
      <c r="N16" s="35"/>
      <c r="O16" s="35"/>
      <c r="P16" s="34"/>
    </row>
    <row r="17" spans="1:16" ht="21.95" customHeight="1" x14ac:dyDescent="0.35">
      <c r="A17" s="33"/>
      <c r="B17" s="35"/>
      <c r="C17" s="35"/>
      <c r="D17" s="36"/>
      <c r="E17" s="37"/>
      <c r="F17" s="37"/>
      <c r="G17" s="37"/>
      <c r="H17" s="34"/>
      <c r="I17" s="33"/>
      <c r="J17" s="35"/>
      <c r="K17" s="35"/>
      <c r="L17" s="36"/>
      <c r="M17" s="37"/>
      <c r="N17" s="37"/>
      <c r="O17" s="37"/>
      <c r="P17" s="34"/>
    </row>
    <row r="18" spans="1:16" ht="21.95" customHeight="1" x14ac:dyDescent="0.2">
      <c r="A18" s="33"/>
      <c r="B18" s="36"/>
      <c r="C18" s="36"/>
      <c r="D18" s="49"/>
      <c r="E18" s="49"/>
      <c r="F18" s="49"/>
      <c r="G18" s="49"/>
      <c r="H18" s="38"/>
      <c r="I18" s="33"/>
      <c r="J18" s="36"/>
      <c r="K18" s="36"/>
      <c r="L18" s="49"/>
      <c r="M18" s="49"/>
      <c r="N18" s="49"/>
      <c r="O18" s="49"/>
      <c r="P18" s="38"/>
    </row>
    <row r="19" spans="1:16" ht="21.95" customHeight="1" x14ac:dyDescent="0.2">
      <c r="A19" s="33"/>
      <c r="B19" s="36"/>
      <c r="C19" s="36"/>
      <c r="D19" s="39"/>
      <c r="E19" s="39"/>
      <c r="F19" s="40"/>
      <c r="G19" s="41"/>
      <c r="H19" s="38"/>
      <c r="I19" s="33"/>
      <c r="J19" s="36"/>
      <c r="K19" s="36"/>
      <c r="L19" s="39"/>
      <c r="M19" s="39"/>
      <c r="N19" s="40"/>
      <c r="O19" s="41"/>
      <c r="P19" s="38"/>
    </row>
    <row r="20" spans="1:16" ht="21.95" customHeight="1" x14ac:dyDescent="0.2">
      <c r="A20" s="33"/>
      <c r="B20" s="36"/>
      <c r="C20" s="36"/>
      <c r="D20" s="42"/>
      <c r="E20" s="42"/>
      <c r="F20" s="43"/>
      <c r="G20" s="43"/>
      <c r="H20" s="38"/>
      <c r="I20" s="33"/>
      <c r="J20" s="36"/>
      <c r="K20" s="36"/>
      <c r="L20" s="42"/>
      <c r="M20" s="42"/>
      <c r="N20" s="43"/>
      <c r="O20" s="43"/>
      <c r="P20" s="38"/>
    </row>
    <row r="21" spans="1:16" ht="21.95" customHeight="1" x14ac:dyDescent="0.2">
      <c r="A21" s="33"/>
      <c r="B21" s="36"/>
      <c r="C21" s="36"/>
      <c r="D21" s="42"/>
      <c r="E21" s="42"/>
      <c r="F21" s="43"/>
      <c r="G21" s="43"/>
      <c r="H21" s="38"/>
      <c r="I21" s="33"/>
      <c r="J21" s="36"/>
      <c r="K21" s="36"/>
      <c r="L21" s="42"/>
      <c r="M21" s="42"/>
      <c r="N21" s="43"/>
      <c r="O21" s="43"/>
      <c r="P21" s="38"/>
    </row>
    <row r="22" spans="1:16" ht="21.95" customHeight="1" x14ac:dyDescent="0.2">
      <c r="A22" s="33"/>
      <c r="B22" s="36"/>
      <c r="C22" s="36"/>
      <c r="D22" s="42"/>
      <c r="E22" s="42"/>
      <c r="F22" s="43"/>
      <c r="G22" s="43"/>
      <c r="H22" s="38"/>
      <c r="I22" s="33"/>
      <c r="J22" s="36"/>
      <c r="K22" s="36"/>
      <c r="L22" s="42"/>
      <c r="M22" s="42"/>
      <c r="N22" s="43"/>
      <c r="O22" s="43"/>
      <c r="P22" s="38"/>
    </row>
    <row r="23" spans="1:16" ht="21.95" customHeight="1" x14ac:dyDescent="0.2">
      <c r="A23" s="33"/>
      <c r="B23" s="36"/>
      <c r="C23" s="36"/>
      <c r="D23" s="42"/>
      <c r="E23" s="42"/>
      <c r="F23" s="43"/>
      <c r="G23" s="43"/>
      <c r="H23" s="38"/>
      <c r="I23" s="33"/>
      <c r="J23" s="36"/>
      <c r="K23" s="36"/>
      <c r="L23" s="42"/>
      <c r="M23" s="42"/>
      <c r="N23" s="43"/>
      <c r="O23" s="43"/>
      <c r="P23" s="38"/>
    </row>
    <row r="24" spans="1:16" ht="21.95" customHeight="1" x14ac:dyDescent="0.2">
      <c r="A24" s="33"/>
      <c r="B24" s="36"/>
      <c r="C24" s="36"/>
      <c r="D24" s="42"/>
      <c r="E24" s="42"/>
      <c r="F24" s="43"/>
      <c r="G24" s="43"/>
      <c r="H24" s="38"/>
      <c r="I24" s="33"/>
      <c r="J24" s="36"/>
      <c r="K24" s="36"/>
      <c r="L24" s="42"/>
      <c r="M24" s="42"/>
      <c r="N24" s="43"/>
      <c r="O24" s="43"/>
      <c r="P24" s="38"/>
    </row>
    <row r="25" spans="1:16" ht="21.95" customHeight="1" x14ac:dyDescent="0.2">
      <c r="A25" s="33"/>
      <c r="B25" s="36"/>
      <c r="C25" s="36"/>
      <c r="D25" s="42"/>
      <c r="E25" s="42"/>
      <c r="F25" s="43"/>
      <c r="G25" s="43"/>
      <c r="H25" s="38"/>
      <c r="I25" s="33"/>
      <c r="J25" s="36"/>
      <c r="K25" s="36"/>
      <c r="L25" s="42"/>
      <c r="M25" s="42"/>
      <c r="N25" s="43"/>
      <c r="O25" s="43"/>
      <c r="P25" s="38"/>
    </row>
    <row r="26" spans="1:16" ht="21.95" customHeight="1" x14ac:dyDescent="0.2">
      <c r="A26" s="33"/>
      <c r="B26" s="36"/>
      <c r="C26" s="36"/>
      <c r="D26" s="42"/>
      <c r="E26" s="42"/>
      <c r="F26" s="43"/>
      <c r="G26" s="43"/>
      <c r="H26" s="38"/>
      <c r="I26" s="33"/>
      <c r="J26" s="36"/>
      <c r="K26" s="36"/>
      <c r="L26" s="42"/>
      <c r="M26" s="42"/>
      <c r="N26" s="43"/>
      <c r="O26" s="43"/>
      <c r="P26" s="38"/>
    </row>
    <row r="27" spans="1:16" ht="21.95" customHeight="1" x14ac:dyDescent="0.2">
      <c r="A27" s="33"/>
      <c r="B27" s="36"/>
      <c r="C27" s="36"/>
      <c r="D27" s="42"/>
      <c r="E27" s="42"/>
      <c r="F27" s="43"/>
      <c r="G27" s="43"/>
      <c r="H27" s="38"/>
      <c r="I27" s="33"/>
      <c r="J27" s="36"/>
      <c r="K27" s="36"/>
      <c r="L27" s="42"/>
      <c r="M27" s="42"/>
      <c r="N27" s="43"/>
      <c r="O27" s="43"/>
      <c r="P27" s="38"/>
    </row>
    <row r="28" spans="1:16" ht="21.95" customHeight="1" x14ac:dyDescent="0.2">
      <c r="A28" s="33"/>
      <c r="B28" s="36"/>
      <c r="C28" s="36"/>
      <c r="D28" s="42"/>
      <c r="E28" s="42"/>
      <c r="F28" s="43"/>
      <c r="G28" s="43"/>
      <c r="H28" s="38"/>
      <c r="I28" s="33"/>
      <c r="J28" s="36"/>
      <c r="K28" s="36"/>
      <c r="L28" s="42"/>
      <c r="M28" s="42"/>
      <c r="N28" s="43"/>
      <c r="O28" s="43"/>
      <c r="P28" s="38"/>
    </row>
    <row r="29" spans="1:16" ht="12.75" customHeight="1" x14ac:dyDescent="0.2">
      <c r="A29" s="33"/>
      <c r="B29" s="36"/>
      <c r="C29" s="36"/>
      <c r="D29" s="42"/>
      <c r="E29" s="42"/>
      <c r="F29" s="43"/>
      <c r="G29" s="43"/>
      <c r="H29" s="38"/>
      <c r="I29" s="373" t="s">
        <v>128</v>
      </c>
      <c r="J29" s="374"/>
      <c r="K29" s="374"/>
      <c r="L29" s="374"/>
      <c r="M29" s="374"/>
      <c r="N29" s="374"/>
      <c r="O29" s="374"/>
      <c r="P29" s="375"/>
    </row>
    <row r="30" spans="1:16" ht="21.75" customHeight="1" thickBot="1" x14ac:dyDescent="0.25">
      <c r="A30" s="44"/>
      <c r="B30" s="45"/>
      <c r="C30" s="45"/>
      <c r="D30" s="46"/>
      <c r="E30" s="46"/>
      <c r="F30" s="47"/>
      <c r="G30" s="47"/>
      <c r="H30" s="48"/>
      <c r="I30" s="376"/>
      <c r="J30" s="377"/>
      <c r="K30" s="377"/>
      <c r="L30" s="377"/>
      <c r="M30" s="377"/>
      <c r="N30" s="377"/>
      <c r="O30" s="377"/>
      <c r="P30" s="378"/>
    </row>
    <row r="31" spans="1:16" ht="27.6" customHeight="1" x14ac:dyDescent="0.2"/>
    <row r="32" spans="1:16" ht="27.6" customHeight="1" x14ac:dyDescent="0.2"/>
    <row r="34" spans="1:2971" x14ac:dyDescent="0.2">
      <c r="C34" s="55"/>
      <c r="D34" s="55"/>
      <c r="E34" s="55"/>
      <c r="F34" s="55"/>
      <c r="G34" s="55"/>
      <c r="H34" s="55"/>
      <c r="I34" s="55"/>
    </row>
    <row r="35" spans="1:2971" x14ac:dyDescent="0.2">
      <c r="C35" s="55"/>
      <c r="D35" s="55"/>
      <c r="E35" s="55"/>
      <c r="F35" s="55"/>
      <c r="G35" s="55"/>
      <c r="H35" s="55"/>
      <c r="I35" s="55"/>
    </row>
    <row r="36" spans="1:2971" x14ac:dyDescent="0.2">
      <c r="C36" s="55"/>
      <c r="D36" s="55"/>
      <c r="E36" s="55"/>
      <c r="F36" s="55"/>
      <c r="G36" s="55"/>
      <c r="H36" s="55"/>
      <c r="I36" s="55"/>
    </row>
    <row r="37" spans="1:2971" x14ac:dyDescent="0.2">
      <c r="C37" s="55"/>
      <c r="D37" s="55"/>
      <c r="E37" s="55"/>
      <c r="F37" s="55"/>
      <c r="G37" s="55"/>
      <c r="H37" s="55"/>
      <c r="I37" s="55"/>
    </row>
    <row r="38" spans="1:2971" x14ac:dyDescent="0.2">
      <c r="C38" s="56"/>
      <c r="D38" s="56"/>
      <c r="E38" s="56"/>
      <c r="F38" s="56"/>
      <c r="G38" s="56"/>
      <c r="H38" s="55"/>
      <c r="I38" s="55"/>
    </row>
    <row r="39" spans="1:2971" x14ac:dyDescent="0.2">
      <c r="C39" s="56"/>
      <c r="D39" s="51"/>
      <c r="E39" s="51"/>
      <c r="F39" s="51"/>
      <c r="G39" s="56"/>
      <c r="H39" s="55"/>
      <c r="I39" s="55"/>
    </row>
    <row r="40" spans="1:2971" s="8" customFormat="1" x14ac:dyDescent="0.2">
      <c r="A40" s="13"/>
      <c r="C40" s="56"/>
      <c r="D40" s="52"/>
      <c r="E40" s="52"/>
      <c r="F40" s="53"/>
      <c r="G40" s="56"/>
      <c r="H40" s="55"/>
      <c r="I40" s="55"/>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c r="QL40" s="13"/>
      <c r="QM40" s="13"/>
      <c r="QN40" s="13"/>
      <c r="QO40" s="13"/>
      <c r="QP40" s="13"/>
      <c r="QQ40" s="13"/>
      <c r="QR40" s="13"/>
      <c r="QS40" s="13"/>
      <c r="QT40" s="13"/>
      <c r="QU40" s="13"/>
      <c r="QV40" s="13"/>
      <c r="QW40" s="13"/>
      <c r="QX40" s="13"/>
      <c r="QY40" s="13"/>
      <c r="QZ40" s="13"/>
      <c r="RA40" s="13"/>
      <c r="RB40" s="13"/>
      <c r="RC40" s="13"/>
      <c r="RD40" s="13"/>
      <c r="RE40" s="13"/>
      <c r="RF40" s="13"/>
      <c r="RG40" s="13"/>
      <c r="RH40" s="13"/>
      <c r="RI40" s="13"/>
      <c r="RJ40" s="13"/>
      <c r="RK40" s="13"/>
      <c r="RL40" s="13"/>
      <c r="RM40" s="13"/>
      <c r="RN40" s="13"/>
      <c r="RO40" s="13"/>
      <c r="RP40" s="13"/>
      <c r="RQ40" s="13"/>
      <c r="RR40" s="13"/>
      <c r="RS40" s="13"/>
      <c r="RT40" s="13"/>
      <c r="RU40" s="13"/>
      <c r="RV40" s="13"/>
      <c r="RW40" s="13"/>
      <c r="RX40" s="13"/>
      <c r="RY40" s="13"/>
      <c r="RZ40" s="13"/>
      <c r="SA40" s="13"/>
      <c r="SB40" s="13"/>
      <c r="SC40" s="13"/>
      <c r="SD40" s="13"/>
      <c r="SE40" s="13"/>
      <c r="SF40" s="13"/>
      <c r="SG40" s="13"/>
      <c r="SH40" s="13"/>
      <c r="SI40" s="13"/>
      <c r="SJ40" s="13"/>
      <c r="SK40" s="13"/>
      <c r="SL40" s="13"/>
      <c r="SM40" s="13"/>
      <c r="SN40" s="13"/>
      <c r="SO40" s="13"/>
      <c r="SP40" s="13"/>
      <c r="SQ40" s="13"/>
      <c r="SR40" s="13"/>
      <c r="SS40" s="13"/>
      <c r="ST40" s="13"/>
      <c r="SU40" s="13"/>
      <c r="SV40" s="13"/>
      <c r="SW40" s="13"/>
      <c r="SX40" s="13"/>
      <c r="SY40" s="13"/>
      <c r="SZ40" s="13"/>
      <c r="TA40" s="13"/>
      <c r="TB40" s="13"/>
      <c r="TC40" s="13"/>
      <c r="TD40" s="13"/>
      <c r="TE40" s="13"/>
      <c r="TF40" s="13"/>
      <c r="TG40" s="13"/>
      <c r="TH40" s="13"/>
      <c r="TI40" s="13"/>
      <c r="TJ40" s="13"/>
      <c r="TK40" s="13"/>
      <c r="TL40" s="13"/>
      <c r="TM40" s="13"/>
      <c r="TN40" s="13"/>
      <c r="TO40" s="13"/>
      <c r="TP40" s="13"/>
      <c r="TQ40" s="13"/>
      <c r="TR40" s="13"/>
      <c r="TS40" s="13"/>
      <c r="TT40" s="13"/>
      <c r="TU40" s="13"/>
      <c r="TV40" s="13"/>
      <c r="TW40" s="13"/>
      <c r="TX40" s="13"/>
      <c r="TY40" s="13"/>
      <c r="TZ40" s="13"/>
      <c r="UA40" s="13"/>
      <c r="UB40" s="13"/>
      <c r="UC40" s="13"/>
      <c r="UD40" s="13"/>
      <c r="UE40" s="13"/>
      <c r="UF40" s="13"/>
      <c r="UG40" s="13"/>
      <c r="UH40" s="13"/>
      <c r="UI40" s="13"/>
      <c r="UJ40" s="13"/>
      <c r="UK40" s="13"/>
      <c r="UL40" s="13"/>
      <c r="UM40" s="13"/>
      <c r="UN40" s="13"/>
      <c r="UO40" s="13"/>
      <c r="UP40" s="13"/>
      <c r="UQ40" s="13"/>
      <c r="UR40" s="13"/>
      <c r="US40" s="13"/>
      <c r="UT40" s="13"/>
      <c r="UU40" s="13"/>
      <c r="UV40" s="13"/>
      <c r="UW40" s="13"/>
      <c r="UX40" s="13"/>
      <c r="UY40" s="13"/>
      <c r="UZ40" s="13"/>
      <c r="VA40" s="13"/>
      <c r="VB40" s="13"/>
      <c r="VC40" s="13"/>
      <c r="VD40" s="13"/>
      <c r="VE40" s="13"/>
      <c r="VF40" s="13"/>
      <c r="VG40" s="13"/>
      <c r="VH40" s="13"/>
      <c r="VI40" s="13"/>
      <c r="VJ40" s="13"/>
      <c r="VK40" s="13"/>
      <c r="VL40" s="13"/>
      <c r="VM40" s="13"/>
      <c r="VN40" s="13"/>
      <c r="VO40" s="13"/>
      <c r="VP40" s="13"/>
      <c r="VQ40" s="13"/>
      <c r="VR40" s="13"/>
      <c r="VS40" s="13"/>
      <c r="VT40" s="13"/>
      <c r="VU40" s="13"/>
      <c r="VV40" s="13"/>
      <c r="VW40" s="13"/>
      <c r="VX40" s="13"/>
      <c r="VY40" s="13"/>
      <c r="VZ40" s="13"/>
      <c r="WA40" s="13"/>
      <c r="WB40" s="13"/>
      <c r="WC40" s="13"/>
      <c r="WD40" s="13"/>
      <c r="WE40" s="13"/>
      <c r="WF40" s="13"/>
      <c r="WG40" s="13"/>
      <c r="WH40" s="13"/>
      <c r="WI40" s="13"/>
      <c r="WJ40" s="13"/>
      <c r="WK40" s="13"/>
      <c r="WL40" s="13"/>
      <c r="WM40" s="13"/>
      <c r="WN40" s="13"/>
      <c r="WO40" s="13"/>
      <c r="WP40" s="13"/>
      <c r="WQ40" s="13"/>
      <c r="WR40" s="13"/>
      <c r="WS40" s="13"/>
      <c r="WT40" s="13"/>
      <c r="WU40" s="13"/>
      <c r="WV40" s="13"/>
      <c r="WW40" s="13"/>
      <c r="WX40" s="13"/>
      <c r="WY40" s="13"/>
      <c r="WZ40" s="13"/>
      <c r="XA40" s="13"/>
      <c r="XB40" s="13"/>
      <c r="XC40" s="13"/>
      <c r="XD40" s="13"/>
      <c r="XE40" s="13"/>
      <c r="XF40" s="13"/>
      <c r="XG40" s="13"/>
      <c r="XH40" s="13"/>
      <c r="XI40" s="13"/>
      <c r="XJ40" s="13"/>
      <c r="XK40" s="13"/>
      <c r="XL40" s="13"/>
      <c r="XM40" s="13"/>
      <c r="XN40" s="13"/>
      <c r="XO40" s="13"/>
      <c r="XP40" s="13"/>
      <c r="XQ40" s="13"/>
      <c r="XR40" s="13"/>
      <c r="XS40" s="13"/>
      <c r="XT40" s="13"/>
      <c r="XU40" s="13"/>
      <c r="XV40" s="13"/>
      <c r="XW40" s="13"/>
      <c r="XX40" s="13"/>
      <c r="XY40" s="13"/>
      <c r="XZ40" s="13"/>
      <c r="YA40" s="13"/>
      <c r="YB40" s="13"/>
      <c r="YC40" s="13"/>
      <c r="YD40" s="13"/>
      <c r="YE40" s="13"/>
      <c r="YF40" s="13"/>
      <c r="YG40" s="13"/>
      <c r="YH40" s="13"/>
      <c r="YI40" s="13"/>
      <c r="YJ40" s="13"/>
      <c r="YK40" s="13"/>
      <c r="YL40" s="13"/>
      <c r="YM40" s="13"/>
      <c r="YN40" s="13"/>
      <c r="YO40" s="13"/>
      <c r="YP40" s="13"/>
      <c r="YQ40" s="13"/>
      <c r="YR40" s="13"/>
      <c r="YS40" s="13"/>
      <c r="YT40" s="13"/>
      <c r="YU40" s="13"/>
      <c r="YV40" s="13"/>
      <c r="YW40" s="13"/>
      <c r="YX40" s="13"/>
      <c r="YY40" s="13"/>
      <c r="YZ40" s="13"/>
      <c r="ZA40" s="13"/>
      <c r="ZB40" s="13"/>
      <c r="ZC40" s="13"/>
      <c r="ZD40" s="13"/>
      <c r="ZE40" s="13"/>
      <c r="ZF40" s="13"/>
      <c r="ZG40" s="13"/>
      <c r="ZH40" s="13"/>
      <c r="ZI40" s="13"/>
      <c r="ZJ40" s="13"/>
      <c r="ZK40" s="13"/>
      <c r="ZL40" s="13"/>
      <c r="ZM40" s="13"/>
      <c r="ZN40" s="13"/>
      <c r="ZO40" s="13"/>
      <c r="ZP40" s="13"/>
      <c r="ZQ40" s="13"/>
      <c r="ZR40" s="13"/>
      <c r="ZS40" s="13"/>
      <c r="ZT40" s="13"/>
      <c r="ZU40" s="13"/>
      <c r="ZV40" s="13"/>
      <c r="ZW40" s="13"/>
      <c r="ZX40" s="13"/>
      <c r="ZY40" s="13"/>
      <c r="ZZ40" s="13"/>
      <c r="AAA40" s="13"/>
      <c r="AAB40" s="13"/>
      <c r="AAC40" s="13"/>
      <c r="AAD40" s="13"/>
      <c r="AAE40" s="13"/>
      <c r="AAF40" s="13"/>
      <c r="AAG40" s="13"/>
      <c r="AAH40" s="13"/>
      <c r="AAI40" s="13"/>
      <c r="AAJ40" s="13"/>
      <c r="AAK40" s="13"/>
      <c r="AAL40" s="13"/>
      <c r="AAM40" s="13"/>
      <c r="AAN40" s="13"/>
      <c r="AAO40" s="13"/>
      <c r="AAP40" s="13"/>
      <c r="AAQ40" s="13"/>
      <c r="AAR40" s="13"/>
      <c r="AAS40" s="13"/>
      <c r="AAT40" s="13"/>
      <c r="AAU40" s="13"/>
      <c r="AAV40" s="13"/>
      <c r="AAW40" s="13"/>
      <c r="AAX40" s="13"/>
      <c r="AAY40" s="13"/>
      <c r="AAZ40" s="13"/>
      <c r="ABA40" s="13"/>
      <c r="ABB40" s="13"/>
      <c r="ABC40" s="13"/>
      <c r="ABD40" s="13"/>
      <c r="ABE40" s="13"/>
      <c r="ABF40" s="13"/>
      <c r="ABG40" s="13"/>
      <c r="ABH40" s="13"/>
      <c r="ABI40" s="13"/>
      <c r="ABJ40" s="13"/>
      <c r="ABK40" s="13"/>
      <c r="ABL40" s="13"/>
      <c r="ABM40" s="13"/>
      <c r="ABN40" s="13"/>
      <c r="ABO40" s="13"/>
      <c r="ABP40" s="13"/>
      <c r="ABQ40" s="13"/>
      <c r="ABR40" s="13"/>
      <c r="ABS40" s="13"/>
      <c r="ABT40" s="13"/>
      <c r="ABU40" s="13"/>
      <c r="ABV40" s="13"/>
      <c r="ABW40" s="13"/>
      <c r="ABX40" s="13"/>
      <c r="ABY40" s="13"/>
      <c r="ABZ40" s="13"/>
      <c r="ACA40" s="13"/>
      <c r="ACB40" s="13"/>
      <c r="ACC40" s="13"/>
      <c r="ACD40" s="13"/>
      <c r="ACE40" s="13"/>
      <c r="ACF40" s="13"/>
      <c r="ACG40" s="13"/>
      <c r="ACH40" s="13"/>
      <c r="ACI40" s="13"/>
      <c r="ACJ40" s="13"/>
      <c r="ACK40" s="13"/>
      <c r="ACL40" s="13"/>
      <c r="ACM40" s="13"/>
      <c r="ACN40" s="13"/>
      <c r="ACO40" s="13"/>
      <c r="ACP40" s="13"/>
      <c r="ACQ40" s="13"/>
      <c r="ACR40" s="13"/>
      <c r="ACS40" s="13"/>
      <c r="ACT40" s="13"/>
      <c r="ACU40" s="13"/>
      <c r="ACV40" s="13"/>
      <c r="ACW40" s="13"/>
      <c r="ACX40" s="13"/>
      <c r="ACY40" s="13"/>
      <c r="ACZ40" s="13"/>
      <c r="ADA40" s="13"/>
      <c r="ADB40" s="13"/>
      <c r="ADC40" s="13"/>
      <c r="ADD40" s="13"/>
      <c r="ADE40" s="13"/>
      <c r="ADF40" s="13"/>
      <c r="ADG40" s="13"/>
      <c r="ADH40" s="13"/>
      <c r="ADI40" s="13"/>
      <c r="ADJ40" s="13"/>
      <c r="ADK40" s="13"/>
      <c r="ADL40" s="13"/>
      <c r="ADM40" s="13"/>
      <c r="ADN40" s="13"/>
      <c r="ADO40" s="13"/>
      <c r="ADP40" s="13"/>
      <c r="ADQ40" s="13"/>
      <c r="ADR40" s="13"/>
      <c r="ADS40" s="13"/>
      <c r="ADT40" s="13"/>
      <c r="ADU40" s="13"/>
      <c r="ADV40" s="13"/>
      <c r="ADW40" s="13"/>
      <c r="ADX40" s="13"/>
      <c r="ADY40" s="13"/>
      <c r="ADZ40" s="13"/>
      <c r="AEA40" s="13"/>
      <c r="AEB40" s="13"/>
      <c r="AEC40" s="13"/>
      <c r="AED40" s="13"/>
      <c r="AEE40" s="13"/>
      <c r="AEF40" s="13"/>
      <c r="AEG40" s="13"/>
      <c r="AEH40" s="13"/>
      <c r="AEI40" s="13"/>
      <c r="AEJ40" s="13"/>
      <c r="AEK40" s="13"/>
      <c r="AEL40" s="13"/>
      <c r="AEM40" s="13"/>
      <c r="AEN40" s="13"/>
      <c r="AEO40" s="13"/>
      <c r="AEP40" s="13"/>
      <c r="AEQ40" s="13"/>
      <c r="AER40" s="13"/>
      <c r="AES40" s="13"/>
      <c r="AET40" s="13"/>
      <c r="AEU40" s="13"/>
      <c r="AEV40" s="13"/>
      <c r="AEW40" s="13"/>
      <c r="AEX40" s="13"/>
      <c r="AEY40" s="13"/>
      <c r="AEZ40" s="13"/>
      <c r="AFA40" s="13"/>
      <c r="AFB40" s="13"/>
      <c r="AFC40" s="13"/>
      <c r="AFD40" s="13"/>
      <c r="AFE40" s="13"/>
      <c r="AFF40" s="13"/>
      <c r="AFG40" s="13"/>
      <c r="AFH40" s="13"/>
      <c r="AFI40" s="13"/>
      <c r="AFJ40" s="13"/>
      <c r="AFK40" s="13"/>
      <c r="AFL40" s="13"/>
      <c r="AFM40" s="13"/>
      <c r="AFN40" s="13"/>
      <c r="AFO40" s="13"/>
      <c r="AFP40" s="13"/>
      <c r="AFQ40" s="13"/>
      <c r="AFR40" s="13"/>
      <c r="AFS40" s="13"/>
      <c r="AFT40" s="13"/>
      <c r="AFU40" s="13"/>
      <c r="AFV40" s="13"/>
      <c r="AFW40" s="13"/>
      <c r="AFX40" s="13"/>
      <c r="AFY40" s="13"/>
      <c r="AFZ40" s="13"/>
      <c r="AGA40" s="13"/>
      <c r="AGB40" s="13"/>
      <c r="AGC40" s="13"/>
      <c r="AGD40" s="13"/>
      <c r="AGE40" s="13"/>
      <c r="AGF40" s="13"/>
      <c r="AGG40" s="13"/>
      <c r="AGH40" s="13"/>
      <c r="AGI40" s="13"/>
      <c r="AGJ40" s="13"/>
      <c r="AGK40" s="13"/>
      <c r="AGL40" s="13"/>
      <c r="AGM40" s="13"/>
      <c r="AGN40" s="13"/>
      <c r="AGO40" s="13"/>
      <c r="AGP40" s="13"/>
      <c r="AGQ40" s="13"/>
      <c r="AGR40" s="13"/>
      <c r="AGS40" s="13"/>
      <c r="AGT40" s="13"/>
      <c r="AGU40" s="13"/>
      <c r="AGV40" s="13"/>
      <c r="AGW40" s="13"/>
      <c r="AGX40" s="13"/>
      <c r="AGY40" s="13"/>
      <c r="AGZ40" s="13"/>
      <c r="AHA40" s="13"/>
      <c r="AHB40" s="13"/>
      <c r="AHC40" s="13"/>
      <c r="AHD40" s="13"/>
      <c r="AHE40" s="13"/>
      <c r="AHF40" s="13"/>
      <c r="AHG40" s="13"/>
      <c r="AHH40" s="13"/>
      <c r="AHI40" s="13"/>
      <c r="AHJ40" s="13"/>
      <c r="AHK40" s="13"/>
      <c r="AHL40" s="13"/>
      <c r="AHM40" s="13"/>
      <c r="AHN40" s="13"/>
      <c r="AHO40" s="13"/>
      <c r="AHP40" s="13"/>
      <c r="AHQ40" s="13"/>
      <c r="AHR40" s="13"/>
      <c r="AHS40" s="13"/>
      <c r="AHT40" s="13"/>
      <c r="AHU40" s="13"/>
      <c r="AHV40" s="13"/>
      <c r="AHW40" s="13"/>
      <c r="AHX40" s="13"/>
      <c r="AHY40" s="13"/>
      <c r="AHZ40" s="13"/>
      <c r="AIA40" s="13"/>
      <c r="AIB40" s="13"/>
      <c r="AIC40" s="13"/>
      <c r="AID40" s="13"/>
      <c r="AIE40" s="13"/>
      <c r="AIF40" s="13"/>
      <c r="AIG40" s="13"/>
      <c r="AIH40" s="13"/>
      <c r="AII40" s="13"/>
      <c r="AIJ40" s="13"/>
      <c r="AIK40" s="13"/>
      <c r="AIL40" s="13"/>
      <c r="AIM40" s="13"/>
      <c r="AIN40" s="13"/>
      <c r="AIO40" s="13"/>
      <c r="AIP40" s="13"/>
      <c r="AIQ40" s="13"/>
      <c r="AIR40" s="13"/>
      <c r="AIS40" s="13"/>
      <c r="AIT40" s="13"/>
      <c r="AIU40" s="13"/>
      <c r="AIV40" s="13"/>
      <c r="AIW40" s="13"/>
      <c r="AIX40" s="13"/>
      <c r="AIY40" s="13"/>
      <c r="AIZ40" s="13"/>
      <c r="AJA40" s="13"/>
      <c r="AJB40" s="13"/>
      <c r="AJC40" s="13"/>
      <c r="AJD40" s="13"/>
      <c r="AJE40" s="13"/>
      <c r="AJF40" s="13"/>
      <c r="AJG40" s="13"/>
      <c r="AJH40" s="13"/>
      <c r="AJI40" s="13"/>
      <c r="AJJ40" s="13"/>
      <c r="AJK40" s="13"/>
      <c r="AJL40" s="13"/>
      <c r="AJM40" s="13"/>
      <c r="AJN40" s="13"/>
      <c r="AJO40" s="13"/>
      <c r="AJP40" s="13"/>
      <c r="AJQ40" s="13"/>
      <c r="AJR40" s="13"/>
      <c r="AJS40" s="13"/>
      <c r="AJT40" s="13"/>
      <c r="AJU40" s="13"/>
      <c r="AJV40" s="13"/>
      <c r="AJW40" s="13"/>
      <c r="AJX40" s="13"/>
      <c r="AJY40" s="13"/>
      <c r="AJZ40" s="13"/>
      <c r="AKA40" s="13"/>
      <c r="AKB40" s="13"/>
      <c r="AKC40" s="13"/>
      <c r="AKD40" s="13"/>
      <c r="AKE40" s="13"/>
      <c r="AKF40" s="13"/>
      <c r="AKG40" s="13"/>
      <c r="AKH40" s="13"/>
      <c r="AKI40" s="13"/>
      <c r="AKJ40" s="13"/>
      <c r="AKK40" s="13"/>
      <c r="AKL40" s="13"/>
      <c r="AKM40" s="13"/>
      <c r="AKN40" s="13"/>
      <c r="AKO40" s="13"/>
      <c r="AKP40" s="13"/>
      <c r="AKQ40" s="13"/>
      <c r="AKR40" s="13"/>
      <c r="AKS40" s="13"/>
      <c r="AKT40" s="13"/>
      <c r="AKU40" s="13"/>
      <c r="AKV40" s="13"/>
      <c r="AKW40" s="13"/>
      <c r="AKX40" s="13"/>
      <c r="AKY40" s="13"/>
      <c r="AKZ40" s="13"/>
      <c r="ALA40" s="13"/>
      <c r="ALB40" s="13"/>
      <c r="ALC40" s="13"/>
      <c r="ALD40" s="13"/>
      <c r="ALE40" s="13"/>
      <c r="ALF40" s="13"/>
      <c r="ALG40" s="13"/>
      <c r="ALH40" s="13"/>
      <c r="ALI40" s="13"/>
      <c r="ALJ40" s="13"/>
      <c r="ALK40" s="13"/>
      <c r="ALL40" s="13"/>
      <c r="ALM40" s="13"/>
      <c r="ALN40" s="13"/>
      <c r="ALO40" s="13"/>
      <c r="ALP40" s="13"/>
      <c r="ALQ40" s="13"/>
      <c r="ALR40" s="13"/>
      <c r="ALS40" s="13"/>
      <c r="ALT40" s="13"/>
      <c r="ALU40" s="13"/>
      <c r="ALV40" s="13"/>
      <c r="ALW40" s="13"/>
      <c r="ALX40" s="13"/>
      <c r="ALY40" s="13"/>
      <c r="ALZ40" s="13"/>
      <c r="AMA40" s="13"/>
      <c r="AMB40" s="13"/>
      <c r="AMC40" s="13"/>
      <c r="AMD40" s="13"/>
      <c r="AME40" s="13"/>
      <c r="AMF40" s="13"/>
      <c r="AMG40" s="13"/>
      <c r="AMH40" s="13"/>
      <c r="AMI40" s="13"/>
      <c r="AMJ40" s="13"/>
      <c r="AMK40" s="13"/>
      <c r="AML40" s="13"/>
      <c r="AMM40" s="13"/>
      <c r="AMN40" s="13"/>
      <c r="AMO40" s="13"/>
      <c r="AMP40" s="13"/>
      <c r="AMQ40" s="13"/>
      <c r="AMR40" s="13"/>
      <c r="AMS40" s="13"/>
      <c r="AMT40" s="13"/>
      <c r="AMU40" s="13"/>
      <c r="AMV40" s="13"/>
      <c r="AMW40" s="13"/>
      <c r="AMX40" s="13"/>
      <c r="AMY40" s="13"/>
      <c r="AMZ40" s="13"/>
      <c r="ANA40" s="13"/>
      <c r="ANB40" s="13"/>
      <c r="ANC40" s="13"/>
      <c r="AND40" s="13"/>
      <c r="ANE40" s="13"/>
      <c r="ANF40" s="13"/>
      <c r="ANG40" s="13"/>
      <c r="ANH40" s="13"/>
      <c r="ANI40" s="13"/>
      <c r="ANJ40" s="13"/>
      <c r="ANK40" s="13"/>
      <c r="ANL40" s="13"/>
      <c r="ANM40" s="13"/>
      <c r="ANN40" s="13"/>
      <c r="ANO40" s="13"/>
      <c r="ANP40" s="13"/>
      <c r="ANQ40" s="13"/>
      <c r="ANR40" s="13"/>
      <c r="ANS40" s="13"/>
      <c r="ANT40" s="13"/>
      <c r="ANU40" s="13"/>
      <c r="ANV40" s="13"/>
      <c r="ANW40" s="13"/>
      <c r="ANX40" s="13"/>
      <c r="ANY40" s="13"/>
      <c r="ANZ40" s="13"/>
      <c r="AOA40" s="13"/>
      <c r="AOB40" s="13"/>
      <c r="AOC40" s="13"/>
      <c r="AOD40" s="13"/>
      <c r="AOE40" s="13"/>
      <c r="AOF40" s="13"/>
      <c r="AOG40" s="13"/>
      <c r="AOH40" s="13"/>
      <c r="AOI40" s="13"/>
      <c r="AOJ40" s="13"/>
      <c r="AOK40" s="13"/>
      <c r="AOL40" s="13"/>
      <c r="AOM40" s="13"/>
      <c r="AON40" s="13"/>
      <c r="AOO40" s="13"/>
      <c r="AOP40" s="13"/>
      <c r="AOQ40" s="13"/>
      <c r="AOR40" s="13"/>
      <c r="AOS40" s="13"/>
      <c r="AOT40" s="13"/>
      <c r="AOU40" s="13"/>
      <c r="AOV40" s="13"/>
      <c r="AOW40" s="13"/>
      <c r="AOX40" s="13"/>
      <c r="AOY40" s="13"/>
      <c r="AOZ40" s="13"/>
      <c r="APA40" s="13"/>
      <c r="APB40" s="13"/>
      <c r="APC40" s="13"/>
      <c r="APD40" s="13"/>
      <c r="APE40" s="13"/>
      <c r="APF40" s="13"/>
      <c r="APG40" s="13"/>
      <c r="APH40" s="13"/>
      <c r="API40" s="13"/>
      <c r="APJ40" s="13"/>
      <c r="APK40" s="13"/>
      <c r="APL40" s="13"/>
      <c r="APM40" s="13"/>
      <c r="APN40" s="13"/>
      <c r="APO40" s="13"/>
      <c r="APP40" s="13"/>
      <c r="APQ40" s="13"/>
      <c r="APR40" s="13"/>
      <c r="APS40" s="13"/>
      <c r="APT40" s="13"/>
      <c r="APU40" s="13"/>
      <c r="APV40" s="13"/>
      <c r="APW40" s="13"/>
      <c r="APX40" s="13"/>
      <c r="APY40" s="13"/>
      <c r="APZ40" s="13"/>
      <c r="AQA40" s="13"/>
      <c r="AQB40" s="13"/>
      <c r="AQC40" s="13"/>
      <c r="AQD40" s="13"/>
      <c r="AQE40" s="13"/>
      <c r="AQF40" s="13"/>
      <c r="AQG40" s="13"/>
      <c r="AQH40" s="13"/>
      <c r="AQI40" s="13"/>
      <c r="AQJ40" s="13"/>
      <c r="AQK40" s="13"/>
      <c r="AQL40" s="13"/>
      <c r="AQM40" s="13"/>
      <c r="AQN40" s="13"/>
      <c r="AQO40" s="13"/>
      <c r="AQP40" s="13"/>
      <c r="AQQ40" s="13"/>
      <c r="AQR40" s="13"/>
      <c r="AQS40" s="13"/>
      <c r="AQT40" s="13"/>
      <c r="AQU40" s="13"/>
      <c r="AQV40" s="13"/>
      <c r="AQW40" s="13"/>
      <c r="AQX40" s="13"/>
      <c r="AQY40" s="13"/>
      <c r="AQZ40" s="13"/>
      <c r="ARA40" s="13"/>
      <c r="ARB40" s="13"/>
      <c r="ARC40" s="13"/>
      <c r="ARD40" s="13"/>
      <c r="ARE40" s="13"/>
      <c r="ARF40" s="13"/>
      <c r="ARG40" s="13"/>
      <c r="ARH40" s="13"/>
      <c r="ARI40" s="13"/>
      <c r="ARJ40" s="13"/>
      <c r="ARK40" s="13"/>
      <c r="ARL40" s="13"/>
      <c r="ARM40" s="13"/>
      <c r="ARN40" s="13"/>
      <c r="ARO40" s="13"/>
      <c r="ARP40" s="13"/>
      <c r="ARQ40" s="13"/>
      <c r="ARR40" s="13"/>
      <c r="ARS40" s="13"/>
      <c r="ART40" s="13"/>
      <c r="ARU40" s="13"/>
      <c r="ARV40" s="13"/>
      <c r="ARW40" s="13"/>
      <c r="ARX40" s="13"/>
      <c r="ARY40" s="13"/>
      <c r="ARZ40" s="13"/>
      <c r="ASA40" s="13"/>
      <c r="ASB40" s="13"/>
      <c r="ASC40" s="13"/>
      <c r="ASD40" s="13"/>
      <c r="ASE40" s="13"/>
      <c r="ASF40" s="13"/>
      <c r="ASG40" s="13"/>
      <c r="ASH40" s="13"/>
      <c r="ASI40" s="13"/>
      <c r="ASJ40" s="13"/>
      <c r="ASK40" s="13"/>
      <c r="ASL40" s="13"/>
      <c r="ASM40" s="13"/>
      <c r="ASN40" s="13"/>
      <c r="ASO40" s="13"/>
      <c r="ASP40" s="13"/>
      <c r="ASQ40" s="13"/>
      <c r="ASR40" s="13"/>
      <c r="ASS40" s="13"/>
      <c r="AST40" s="13"/>
      <c r="ASU40" s="13"/>
      <c r="ASV40" s="13"/>
      <c r="ASW40" s="13"/>
      <c r="ASX40" s="13"/>
      <c r="ASY40" s="13"/>
      <c r="ASZ40" s="13"/>
      <c r="ATA40" s="13"/>
      <c r="ATB40" s="13"/>
      <c r="ATC40" s="13"/>
      <c r="ATD40" s="13"/>
      <c r="ATE40" s="13"/>
      <c r="ATF40" s="13"/>
      <c r="ATG40" s="13"/>
      <c r="ATH40" s="13"/>
      <c r="ATI40" s="13"/>
      <c r="ATJ40" s="13"/>
      <c r="ATK40" s="13"/>
      <c r="ATL40" s="13"/>
      <c r="ATM40" s="13"/>
      <c r="ATN40" s="13"/>
      <c r="ATO40" s="13"/>
      <c r="ATP40" s="13"/>
      <c r="ATQ40" s="13"/>
      <c r="ATR40" s="13"/>
      <c r="ATS40" s="13"/>
      <c r="ATT40" s="13"/>
      <c r="ATU40" s="13"/>
      <c r="ATV40" s="13"/>
      <c r="ATW40" s="13"/>
      <c r="ATX40" s="13"/>
      <c r="ATY40" s="13"/>
      <c r="ATZ40" s="13"/>
      <c r="AUA40" s="13"/>
      <c r="AUB40" s="13"/>
      <c r="AUC40" s="13"/>
      <c r="AUD40" s="13"/>
      <c r="AUE40" s="13"/>
      <c r="AUF40" s="13"/>
      <c r="AUG40" s="13"/>
      <c r="AUH40" s="13"/>
      <c r="AUI40" s="13"/>
      <c r="AUJ40" s="13"/>
      <c r="AUK40" s="13"/>
      <c r="AUL40" s="13"/>
      <c r="AUM40" s="13"/>
      <c r="AUN40" s="13"/>
      <c r="AUO40" s="13"/>
      <c r="AUP40" s="13"/>
      <c r="AUQ40" s="13"/>
      <c r="AUR40" s="13"/>
      <c r="AUS40" s="13"/>
      <c r="AUT40" s="13"/>
      <c r="AUU40" s="13"/>
      <c r="AUV40" s="13"/>
      <c r="AUW40" s="13"/>
      <c r="AUX40" s="13"/>
      <c r="AUY40" s="13"/>
      <c r="AUZ40" s="13"/>
      <c r="AVA40" s="13"/>
      <c r="AVB40" s="13"/>
      <c r="AVC40" s="13"/>
      <c r="AVD40" s="13"/>
      <c r="AVE40" s="13"/>
      <c r="AVF40" s="13"/>
      <c r="AVG40" s="13"/>
      <c r="AVH40" s="13"/>
      <c r="AVI40" s="13"/>
      <c r="AVJ40" s="13"/>
      <c r="AVK40" s="13"/>
      <c r="AVL40" s="13"/>
      <c r="AVM40" s="13"/>
      <c r="AVN40" s="13"/>
      <c r="AVO40" s="13"/>
      <c r="AVP40" s="13"/>
      <c r="AVQ40" s="13"/>
      <c r="AVR40" s="13"/>
      <c r="AVS40" s="13"/>
      <c r="AVT40" s="13"/>
      <c r="AVU40" s="13"/>
      <c r="AVV40" s="13"/>
      <c r="AVW40" s="13"/>
      <c r="AVX40" s="13"/>
      <c r="AVY40" s="13"/>
      <c r="AVZ40" s="13"/>
      <c r="AWA40" s="13"/>
      <c r="AWB40" s="13"/>
      <c r="AWC40" s="13"/>
      <c r="AWD40" s="13"/>
      <c r="AWE40" s="13"/>
      <c r="AWF40" s="13"/>
      <c r="AWG40" s="13"/>
      <c r="AWH40" s="13"/>
      <c r="AWI40" s="13"/>
      <c r="AWJ40" s="13"/>
      <c r="AWK40" s="13"/>
      <c r="AWL40" s="13"/>
      <c r="AWM40" s="13"/>
      <c r="AWN40" s="13"/>
      <c r="AWO40" s="13"/>
      <c r="AWP40" s="13"/>
      <c r="AWQ40" s="13"/>
      <c r="AWR40" s="13"/>
      <c r="AWS40" s="13"/>
      <c r="AWT40" s="13"/>
      <c r="AWU40" s="13"/>
      <c r="AWV40" s="13"/>
      <c r="AWW40" s="13"/>
      <c r="AWX40" s="13"/>
      <c r="AWY40" s="13"/>
      <c r="AWZ40" s="13"/>
      <c r="AXA40" s="13"/>
      <c r="AXB40" s="13"/>
      <c r="AXC40" s="13"/>
      <c r="AXD40" s="13"/>
      <c r="AXE40" s="13"/>
      <c r="AXF40" s="13"/>
      <c r="AXG40" s="13"/>
      <c r="AXH40" s="13"/>
      <c r="AXI40" s="13"/>
      <c r="AXJ40" s="13"/>
      <c r="AXK40" s="13"/>
      <c r="AXL40" s="13"/>
      <c r="AXM40" s="13"/>
      <c r="AXN40" s="13"/>
      <c r="AXO40" s="13"/>
      <c r="AXP40" s="13"/>
      <c r="AXQ40" s="13"/>
      <c r="AXR40" s="13"/>
      <c r="AXS40" s="13"/>
      <c r="AXT40" s="13"/>
      <c r="AXU40" s="13"/>
      <c r="AXV40" s="13"/>
      <c r="AXW40" s="13"/>
      <c r="AXX40" s="13"/>
      <c r="AXY40" s="13"/>
      <c r="AXZ40" s="13"/>
      <c r="AYA40" s="13"/>
      <c r="AYB40" s="13"/>
      <c r="AYC40" s="13"/>
      <c r="AYD40" s="13"/>
      <c r="AYE40" s="13"/>
      <c r="AYF40" s="13"/>
      <c r="AYG40" s="13"/>
      <c r="AYH40" s="13"/>
      <c r="AYI40" s="13"/>
      <c r="AYJ40" s="13"/>
      <c r="AYK40" s="13"/>
      <c r="AYL40" s="13"/>
      <c r="AYM40" s="13"/>
      <c r="AYN40" s="13"/>
      <c r="AYO40" s="13"/>
      <c r="AYP40" s="13"/>
      <c r="AYQ40" s="13"/>
      <c r="AYR40" s="13"/>
      <c r="AYS40" s="13"/>
      <c r="AYT40" s="13"/>
      <c r="AYU40" s="13"/>
      <c r="AYV40" s="13"/>
      <c r="AYW40" s="13"/>
      <c r="AYX40" s="13"/>
      <c r="AYY40" s="13"/>
      <c r="AYZ40" s="13"/>
      <c r="AZA40" s="13"/>
      <c r="AZB40" s="13"/>
      <c r="AZC40" s="13"/>
      <c r="AZD40" s="13"/>
      <c r="AZE40" s="13"/>
      <c r="AZF40" s="13"/>
      <c r="AZG40" s="13"/>
      <c r="AZH40" s="13"/>
      <c r="AZI40" s="13"/>
      <c r="AZJ40" s="13"/>
      <c r="AZK40" s="13"/>
      <c r="AZL40" s="13"/>
      <c r="AZM40" s="13"/>
      <c r="AZN40" s="13"/>
      <c r="AZO40" s="13"/>
      <c r="AZP40" s="13"/>
      <c r="AZQ40" s="13"/>
      <c r="AZR40" s="13"/>
      <c r="AZS40" s="13"/>
      <c r="AZT40" s="13"/>
      <c r="AZU40" s="13"/>
      <c r="AZV40" s="13"/>
      <c r="AZW40" s="13"/>
      <c r="AZX40" s="13"/>
      <c r="AZY40" s="13"/>
      <c r="AZZ40" s="13"/>
      <c r="BAA40" s="13"/>
      <c r="BAB40" s="13"/>
      <c r="BAC40" s="13"/>
      <c r="BAD40" s="13"/>
      <c r="BAE40" s="13"/>
      <c r="BAF40" s="13"/>
      <c r="BAG40" s="13"/>
      <c r="BAH40" s="13"/>
      <c r="BAI40" s="13"/>
      <c r="BAJ40" s="13"/>
      <c r="BAK40" s="13"/>
      <c r="BAL40" s="13"/>
      <c r="BAM40" s="13"/>
      <c r="BAN40" s="13"/>
      <c r="BAO40" s="13"/>
      <c r="BAP40" s="13"/>
      <c r="BAQ40" s="13"/>
      <c r="BAR40" s="13"/>
      <c r="BAS40" s="13"/>
      <c r="BAT40" s="13"/>
      <c r="BAU40" s="13"/>
      <c r="BAV40" s="13"/>
      <c r="BAW40" s="13"/>
      <c r="BAX40" s="13"/>
      <c r="BAY40" s="13"/>
      <c r="BAZ40" s="13"/>
      <c r="BBA40" s="13"/>
      <c r="BBB40" s="13"/>
      <c r="BBC40" s="13"/>
      <c r="BBD40" s="13"/>
      <c r="BBE40" s="13"/>
      <c r="BBF40" s="13"/>
      <c r="BBG40" s="13"/>
      <c r="BBH40" s="13"/>
      <c r="BBI40" s="13"/>
      <c r="BBJ40" s="13"/>
      <c r="BBK40" s="13"/>
      <c r="BBL40" s="13"/>
      <c r="BBM40" s="13"/>
      <c r="BBN40" s="13"/>
      <c r="BBO40" s="13"/>
      <c r="BBP40" s="13"/>
      <c r="BBQ40" s="13"/>
      <c r="BBR40" s="13"/>
      <c r="BBS40" s="13"/>
      <c r="BBT40" s="13"/>
      <c r="BBU40" s="13"/>
      <c r="BBV40" s="13"/>
      <c r="BBW40" s="13"/>
      <c r="BBX40" s="13"/>
      <c r="BBY40" s="13"/>
      <c r="BBZ40" s="13"/>
      <c r="BCA40" s="13"/>
      <c r="BCB40" s="13"/>
      <c r="BCC40" s="13"/>
      <c r="BCD40" s="13"/>
      <c r="BCE40" s="13"/>
      <c r="BCF40" s="13"/>
      <c r="BCG40" s="13"/>
      <c r="BCH40" s="13"/>
      <c r="BCI40" s="13"/>
      <c r="BCJ40" s="13"/>
      <c r="BCK40" s="13"/>
      <c r="BCL40" s="13"/>
      <c r="BCM40" s="13"/>
      <c r="BCN40" s="13"/>
      <c r="BCO40" s="13"/>
      <c r="BCP40" s="13"/>
      <c r="BCQ40" s="13"/>
      <c r="BCR40" s="13"/>
      <c r="BCS40" s="13"/>
      <c r="BCT40" s="13"/>
      <c r="BCU40" s="13"/>
      <c r="BCV40" s="13"/>
      <c r="BCW40" s="13"/>
      <c r="BCX40" s="13"/>
      <c r="BCY40" s="13"/>
      <c r="BCZ40" s="13"/>
      <c r="BDA40" s="13"/>
      <c r="BDB40" s="13"/>
      <c r="BDC40" s="13"/>
      <c r="BDD40" s="13"/>
      <c r="BDE40" s="13"/>
      <c r="BDF40" s="13"/>
      <c r="BDG40" s="13"/>
      <c r="BDH40" s="13"/>
      <c r="BDI40" s="13"/>
      <c r="BDJ40" s="13"/>
      <c r="BDK40" s="13"/>
      <c r="BDL40" s="13"/>
      <c r="BDM40" s="13"/>
      <c r="BDN40" s="13"/>
      <c r="BDO40" s="13"/>
      <c r="BDP40" s="13"/>
      <c r="BDQ40" s="13"/>
      <c r="BDR40" s="13"/>
      <c r="BDS40" s="13"/>
      <c r="BDT40" s="13"/>
      <c r="BDU40" s="13"/>
      <c r="BDV40" s="13"/>
      <c r="BDW40" s="13"/>
      <c r="BDX40" s="13"/>
      <c r="BDY40" s="13"/>
      <c r="BDZ40" s="13"/>
      <c r="BEA40" s="13"/>
      <c r="BEB40" s="13"/>
      <c r="BEC40" s="13"/>
      <c r="BED40" s="13"/>
      <c r="BEE40" s="13"/>
      <c r="BEF40" s="13"/>
      <c r="BEG40" s="13"/>
      <c r="BEH40" s="13"/>
      <c r="BEI40" s="13"/>
      <c r="BEJ40" s="13"/>
      <c r="BEK40" s="13"/>
      <c r="BEL40" s="13"/>
      <c r="BEM40" s="13"/>
      <c r="BEN40" s="13"/>
      <c r="BEO40" s="13"/>
      <c r="BEP40" s="13"/>
      <c r="BEQ40" s="13"/>
      <c r="BER40" s="13"/>
      <c r="BES40" s="13"/>
      <c r="BET40" s="13"/>
      <c r="BEU40" s="13"/>
      <c r="BEV40" s="13"/>
      <c r="BEW40" s="13"/>
      <c r="BEX40" s="13"/>
      <c r="BEY40" s="13"/>
      <c r="BEZ40" s="13"/>
      <c r="BFA40" s="13"/>
      <c r="BFB40" s="13"/>
      <c r="BFC40" s="13"/>
      <c r="BFD40" s="13"/>
      <c r="BFE40" s="13"/>
      <c r="BFF40" s="13"/>
      <c r="BFG40" s="13"/>
      <c r="BFH40" s="13"/>
      <c r="BFI40" s="13"/>
      <c r="BFJ40" s="13"/>
      <c r="BFK40" s="13"/>
      <c r="BFL40" s="13"/>
      <c r="BFM40" s="13"/>
      <c r="BFN40" s="13"/>
      <c r="BFO40" s="13"/>
      <c r="BFP40" s="13"/>
      <c r="BFQ40" s="13"/>
      <c r="BFR40" s="13"/>
      <c r="BFS40" s="13"/>
      <c r="BFT40" s="13"/>
      <c r="BFU40" s="13"/>
      <c r="BFV40" s="13"/>
      <c r="BFW40" s="13"/>
      <c r="BFX40" s="13"/>
      <c r="BFY40" s="13"/>
      <c r="BFZ40" s="13"/>
      <c r="BGA40" s="13"/>
      <c r="BGB40" s="13"/>
      <c r="BGC40" s="13"/>
      <c r="BGD40" s="13"/>
      <c r="BGE40" s="13"/>
      <c r="BGF40" s="13"/>
      <c r="BGG40" s="13"/>
      <c r="BGH40" s="13"/>
      <c r="BGI40" s="13"/>
      <c r="BGJ40" s="13"/>
      <c r="BGK40" s="13"/>
      <c r="BGL40" s="13"/>
      <c r="BGM40" s="13"/>
      <c r="BGN40" s="13"/>
      <c r="BGO40" s="13"/>
      <c r="BGP40" s="13"/>
      <c r="BGQ40" s="13"/>
      <c r="BGR40" s="13"/>
      <c r="BGS40" s="13"/>
      <c r="BGT40" s="13"/>
      <c r="BGU40" s="13"/>
      <c r="BGV40" s="13"/>
      <c r="BGW40" s="13"/>
      <c r="BGX40" s="13"/>
      <c r="BGY40" s="13"/>
      <c r="BGZ40" s="13"/>
      <c r="BHA40" s="13"/>
      <c r="BHB40" s="13"/>
      <c r="BHC40" s="13"/>
      <c r="BHD40" s="13"/>
      <c r="BHE40" s="13"/>
      <c r="BHF40" s="13"/>
      <c r="BHG40" s="13"/>
      <c r="BHH40" s="13"/>
      <c r="BHI40" s="13"/>
      <c r="BHJ40" s="13"/>
      <c r="BHK40" s="13"/>
      <c r="BHL40" s="13"/>
      <c r="BHM40" s="13"/>
      <c r="BHN40" s="13"/>
      <c r="BHO40" s="13"/>
      <c r="BHP40" s="13"/>
      <c r="BHQ40" s="13"/>
      <c r="BHR40" s="13"/>
      <c r="BHS40" s="13"/>
      <c r="BHT40" s="13"/>
      <c r="BHU40" s="13"/>
      <c r="BHV40" s="13"/>
      <c r="BHW40" s="13"/>
      <c r="BHX40" s="13"/>
      <c r="BHY40" s="13"/>
      <c r="BHZ40" s="13"/>
      <c r="BIA40" s="13"/>
      <c r="BIB40" s="13"/>
      <c r="BIC40" s="13"/>
      <c r="BID40" s="13"/>
      <c r="BIE40" s="13"/>
      <c r="BIF40" s="13"/>
      <c r="BIG40" s="13"/>
      <c r="BIH40" s="13"/>
      <c r="BII40" s="13"/>
      <c r="BIJ40" s="13"/>
      <c r="BIK40" s="13"/>
      <c r="BIL40" s="13"/>
      <c r="BIM40" s="13"/>
      <c r="BIN40" s="13"/>
      <c r="BIO40" s="13"/>
      <c r="BIP40" s="13"/>
      <c r="BIQ40" s="13"/>
      <c r="BIR40" s="13"/>
      <c r="BIS40" s="13"/>
      <c r="BIT40" s="13"/>
      <c r="BIU40" s="13"/>
      <c r="BIV40" s="13"/>
      <c r="BIW40" s="13"/>
      <c r="BIX40" s="13"/>
      <c r="BIY40" s="13"/>
      <c r="BIZ40" s="13"/>
      <c r="BJA40" s="13"/>
      <c r="BJB40" s="13"/>
      <c r="BJC40" s="13"/>
      <c r="BJD40" s="13"/>
      <c r="BJE40" s="13"/>
      <c r="BJF40" s="13"/>
      <c r="BJG40" s="13"/>
      <c r="BJH40" s="13"/>
      <c r="BJI40" s="13"/>
      <c r="BJJ40" s="13"/>
      <c r="BJK40" s="13"/>
      <c r="BJL40" s="13"/>
      <c r="BJM40" s="13"/>
      <c r="BJN40" s="13"/>
      <c r="BJO40" s="13"/>
      <c r="BJP40" s="13"/>
      <c r="BJQ40" s="13"/>
      <c r="BJR40" s="13"/>
      <c r="BJS40" s="13"/>
      <c r="BJT40" s="13"/>
      <c r="BJU40" s="13"/>
      <c r="BJV40" s="13"/>
      <c r="BJW40" s="13"/>
      <c r="BJX40" s="13"/>
      <c r="BJY40" s="13"/>
      <c r="BJZ40" s="13"/>
      <c r="BKA40" s="13"/>
      <c r="BKB40" s="13"/>
      <c r="BKC40" s="13"/>
      <c r="BKD40" s="13"/>
      <c r="BKE40" s="13"/>
      <c r="BKF40" s="13"/>
      <c r="BKG40" s="13"/>
      <c r="BKH40" s="13"/>
      <c r="BKI40" s="13"/>
      <c r="BKJ40" s="13"/>
      <c r="BKK40" s="13"/>
      <c r="BKL40" s="13"/>
      <c r="BKM40" s="13"/>
      <c r="BKN40" s="13"/>
      <c r="BKO40" s="13"/>
      <c r="BKP40" s="13"/>
      <c r="BKQ40" s="13"/>
      <c r="BKR40" s="13"/>
      <c r="BKS40" s="13"/>
      <c r="BKT40" s="13"/>
      <c r="BKU40" s="13"/>
      <c r="BKV40" s="13"/>
      <c r="BKW40" s="13"/>
      <c r="BKX40" s="13"/>
      <c r="BKY40" s="13"/>
      <c r="BKZ40" s="13"/>
      <c r="BLA40" s="13"/>
      <c r="BLB40" s="13"/>
      <c r="BLC40" s="13"/>
      <c r="BLD40" s="13"/>
      <c r="BLE40" s="13"/>
      <c r="BLF40" s="13"/>
      <c r="BLG40" s="13"/>
      <c r="BLH40" s="13"/>
      <c r="BLI40" s="13"/>
      <c r="BLJ40" s="13"/>
      <c r="BLK40" s="13"/>
      <c r="BLL40" s="13"/>
      <c r="BLM40" s="13"/>
      <c r="BLN40" s="13"/>
      <c r="BLO40" s="13"/>
      <c r="BLP40" s="13"/>
      <c r="BLQ40" s="13"/>
      <c r="BLR40" s="13"/>
      <c r="BLS40" s="13"/>
      <c r="BLT40" s="13"/>
      <c r="BLU40" s="13"/>
      <c r="BLV40" s="13"/>
      <c r="BLW40" s="13"/>
      <c r="BLX40" s="13"/>
      <c r="BLY40" s="13"/>
      <c r="BLZ40" s="13"/>
      <c r="BMA40" s="13"/>
      <c r="BMB40" s="13"/>
      <c r="BMC40" s="13"/>
      <c r="BMD40" s="13"/>
      <c r="BME40" s="13"/>
      <c r="BMF40" s="13"/>
      <c r="BMG40" s="13"/>
      <c r="BMH40" s="13"/>
      <c r="BMI40" s="13"/>
      <c r="BMJ40" s="13"/>
      <c r="BMK40" s="13"/>
      <c r="BML40" s="13"/>
      <c r="BMM40" s="13"/>
      <c r="BMN40" s="13"/>
      <c r="BMO40" s="13"/>
      <c r="BMP40" s="13"/>
      <c r="BMQ40" s="13"/>
      <c r="BMR40" s="13"/>
      <c r="BMS40" s="13"/>
      <c r="BMT40" s="13"/>
      <c r="BMU40" s="13"/>
      <c r="BMV40" s="13"/>
      <c r="BMW40" s="13"/>
      <c r="BMX40" s="13"/>
      <c r="BMY40" s="13"/>
      <c r="BMZ40" s="13"/>
      <c r="BNA40" s="13"/>
      <c r="BNB40" s="13"/>
      <c r="BNC40" s="13"/>
      <c r="BND40" s="13"/>
      <c r="BNE40" s="13"/>
      <c r="BNF40" s="13"/>
      <c r="BNG40" s="13"/>
      <c r="BNH40" s="13"/>
      <c r="BNI40" s="13"/>
      <c r="BNJ40" s="13"/>
      <c r="BNK40" s="13"/>
      <c r="BNL40" s="13"/>
      <c r="BNM40" s="13"/>
      <c r="BNN40" s="13"/>
      <c r="BNO40" s="13"/>
      <c r="BNP40" s="13"/>
      <c r="BNQ40" s="13"/>
      <c r="BNR40" s="13"/>
      <c r="BNS40" s="13"/>
      <c r="BNT40" s="13"/>
      <c r="BNU40" s="13"/>
      <c r="BNV40" s="13"/>
      <c r="BNW40" s="13"/>
      <c r="BNX40" s="13"/>
      <c r="BNY40" s="13"/>
      <c r="BNZ40" s="13"/>
      <c r="BOA40" s="13"/>
      <c r="BOB40" s="13"/>
      <c r="BOC40" s="13"/>
      <c r="BOD40" s="13"/>
      <c r="BOE40" s="13"/>
      <c r="BOF40" s="13"/>
      <c r="BOG40" s="13"/>
      <c r="BOH40" s="13"/>
      <c r="BOI40" s="13"/>
      <c r="BOJ40" s="13"/>
      <c r="BOK40" s="13"/>
      <c r="BOL40" s="13"/>
      <c r="BOM40" s="13"/>
      <c r="BON40" s="13"/>
      <c r="BOO40" s="13"/>
      <c r="BOP40" s="13"/>
      <c r="BOQ40" s="13"/>
      <c r="BOR40" s="13"/>
      <c r="BOS40" s="13"/>
      <c r="BOT40" s="13"/>
      <c r="BOU40" s="13"/>
      <c r="BOV40" s="13"/>
      <c r="BOW40" s="13"/>
      <c r="BOX40" s="13"/>
      <c r="BOY40" s="13"/>
      <c r="BOZ40" s="13"/>
      <c r="BPA40" s="13"/>
      <c r="BPB40" s="13"/>
      <c r="BPC40" s="13"/>
      <c r="BPD40" s="13"/>
      <c r="BPE40" s="13"/>
      <c r="BPF40" s="13"/>
      <c r="BPG40" s="13"/>
      <c r="BPH40" s="13"/>
      <c r="BPI40" s="13"/>
      <c r="BPJ40" s="13"/>
      <c r="BPK40" s="13"/>
      <c r="BPL40" s="13"/>
      <c r="BPM40" s="13"/>
      <c r="BPN40" s="13"/>
      <c r="BPO40" s="13"/>
      <c r="BPP40" s="13"/>
      <c r="BPQ40" s="13"/>
      <c r="BPR40" s="13"/>
      <c r="BPS40" s="13"/>
      <c r="BPT40" s="13"/>
      <c r="BPU40" s="13"/>
      <c r="BPV40" s="13"/>
      <c r="BPW40" s="13"/>
      <c r="BPX40" s="13"/>
      <c r="BPY40" s="13"/>
      <c r="BPZ40" s="13"/>
      <c r="BQA40" s="13"/>
      <c r="BQB40" s="13"/>
      <c r="BQC40" s="13"/>
      <c r="BQD40" s="13"/>
      <c r="BQE40" s="13"/>
      <c r="BQF40" s="13"/>
      <c r="BQG40" s="13"/>
      <c r="BQH40" s="13"/>
      <c r="BQI40" s="13"/>
      <c r="BQJ40" s="13"/>
      <c r="BQK40" s="13"/>
      <c r="BQL40" s="13"/>
      <c r="BQM40" s="13"/>
      <c r="BQN40" s="13"/>
      <c r="BQO40" s="13"/>
      <c r="BQP40" s="13"/>
      <c r="BQQ40" s="13"/>
      <c r="BQR40" s="13"/>
      <c r="BQS40" s="13"/>
      <c r="BQT40" s="13"/>
      <c r="BQU40" s="13"/>
      <c r="BQV40" s="13"/>
      <c r="BQW40" s="13"/>
      <c r="BQX40" s="13"/>
      <c r="BQY40" s="13"/>
      <c r="BQZ40" s="13"/>
      <c r="BRA40" s="13"/>
      <c r="BRB40" s="13"/>
      <c r="BRC40" s="13"/>
      <c r="BRD40" s="13"/>
      <c r="BRE40" s="13"/>
      <c r="BRF40" s="13"/>
      <c r="BRG40" s="13"/>
      <c r="BRH40" s="13"/>
      <c r="BRI40" s="13"/>
      <c r="BRJ40" s="13"/>
      <c r="BRK40" s="13"/>
      <c r="BRL40" s="13"/>
      <c r="BRM40" s="13"/>
      <c r="BRN40" s="13"/>
      <c r="BRO40" s="13"/>
      <c r="BRP40" s="13"/>
      <c r="BRQ40" s="13"/>
      <c r="BRR40" s="13"/>
      <c r="BRS40" s="13"/>
      <c r="BRT40" s="13"/>
      <c r="BRU40" s="13"/>
      <c r="BRV40" s="13"/>
      <c r="BRW40" s="13"/>
      <c r="BRX40" s="13"/>
      <c r="BRY40" s="13"/>
      <c r="BRZ40" s="13"/>
      <c r="BSA40" s="13"/>
      <c r="BSB40" s="13"/>
      <c r="BSC40" s="13"/>
      <c r="BSD40" s="13"/>
      <c r="BSE40" s="13"/>
      <c r="BSF40" s="13"/>
      <c r="BSG40" s="13"/>
      <c r="BSH40" s="13"/>
      <c r="BSI40" s="13"/>
      <c r="BSJ40" s="13"/>
      <c r="BSK40" s="13"/>
      <c r="BSL40" s="13"/>
      <c r="BSM40" s="13"/>
      <c r="BSN40" s="13"/>
      <c r="BSO40" s="13"/>
      <c r="BSP40" s="13"/>
      <c r="BSQ40" s="13"/>
      <c r="BSR40" s="13"/>
      <c r="BSS40" s="13"/>
      <c r="BST40" s="13"/>
      <c r="BSU40" s="13"/>
      <c r="BSV40" s="13"/>
      <c r="BSW40" s="13"/>
      <c r="BSX40" s="13"/>
      <c r="BSY40" s="13"/>
      <c r="BSZ40" s="13"/>
      <c r="BTA40" s="13"/>
      <c r="BTB40" s="13"/>
      <c r="BTC40" s="13"/>
      <c r="BTD40" s="13"/>
      <c r="BTE40" s="13"/>
      <c r="BTF40" s="13"/>
      <c r="BTG40" s="13"/>
      <c r="BTH40" s="13"/>
      <c r="BTI40" s="13"/>
      <c r="BTJ40" s="13"/>
      <c r="BTK40" s="13"/>
      <c r="BTL40" s="13"/>
      <c r="BTM40" s="13"/>
      <c r="BTN40" s="13"/>
      <c r="BTO40" s="13"/>
      <c r="BTP40" s="13"/>
      <c r="BTQ40" s="13"/>
      <c r="BTR40" s="13"/>
      <c r="BTS40" s="13"/>
      <c r="BTT40" s="13"/>
      <c r="BTU40" s="13"/>
      <c r="BTV40" s="13"/>
      <c r="BTW40" s="13"/>
      <c r="BTX40" s="13"/>
      <c r="BTY40" s="13"/>
      <c r="BTZ40" s="13"/>
      <c r="BUA40" s="13"/>
      <c r="BUB40" s="13"/>
      <c r="BUC40" s="13"/>
      <c r="BUD40" s="13"/>
      <c r="BUE40" s="13"/>
      <c r="BUF40" s="13"/>
      <c r="BUG40" s="13"/>
      <c r="BUH40" s="13"/>
      <c r="BUI40" s="13"/>
      <c r="BUJ40" s="13"/>
      <c r="BUK40" s="13"/>
      <c r="BUL40" s="13"/>
      <c r="BUM40" s="13"/>
      <c r="BUN40" s="13"/>
      <c r="BUO40" s="13"/>
      <c r="BUP40" s="13"/>
      <c r="BUQ40" s="13"/>
      <c r="BUR40" s="13"/>
      <c r="BUS40" s="13"/>
      <c r="BUT40" s="13"/>
      <c r="BUU40" s="13"/>
      <c r="BUV40" s="13"/>
      <c r="BUW40" s="13"/>
      <c r="BUX40" s="13"/>
      <c r="BUY40" s="13"/>
      <c r="BUZ40" s="13"/>
      <c r="BVA40" s="13"/>
      <c r="BVB40" s="13"/>
      <c r="BVC40" s="13"/>
      <c r="BVD40" s="13"/>
      <c r="BVE40" s="13"/>
      <c r="BVF40" s="13"/>
      <c r="BVG40" s="13"/>
      <c r="BVH40" s="13"/>
      <c r="BVI40" s="13"/>
      <c r="BVJ40" s="13"/>
      <c r="BVK40" s="13"/>
      <c r="BVL40" s="13"/>
      <c r="BVM40" s="13"/>
      <c r="BVN40" s="13"/>
      <c r="BVO40" s="13"/>
      <c r="BVP40" s="13"/>
      <c r="BVQ40" s="13"/>
      <c r="BVR40" s="13"/>
      <c r="BVS40" s="13"/>
      <c r="BVT40" s="13"/>
      <c r="BVU40" s="13"/>
      <c r="BVV40" s="13"/>
      <c r="BVW40" s="13"/>
      <c r="BVX40" s="13"/>
      <c r="BVY40" s="13"/>
      <c r="BVZ40" s="13"/>
      <c r="BWA40" s="13"/>
      <c r="BWB40" s="13"/>
      <c r="BWC40" s="13"/>
      <c r="BWD40" s="13"/>
      <c r="BWE40" s="13"/>
      <c r="BWF40" s="13"/>
      <c r="BWG40" s="13"/>
      <c r="BWH40" s="13"/>
      <c r="BWI40" s="13"/>
      <c r="BWJ40" s="13"/>
      <c r="BWK40" s="13"/>
      <c r="BWL40" s="13"/>
      <c r="BWM40" s="13"/>
      <c r="BWN40" s="13"/>
      <c r="BWO40" s="13"/>
      <c r="BWP40" s="13"/>
      <c r="BWQ40" s="13"/>
      <c r="BWR40" s="13"/>
      <c r="BWS40" s="13"/>
      <c r="BWT40" s="13"/>
      <c r="BWU40" s="13"/>
      <c r="BWV40" s="13"/>
      <c r="BWW40" s="13"/>
      <c r="BWX40" s="13"/>
      <c r="BWY40" s="13"/>
      <c r="BWZ40" s="13"/>
      <c r="BXA40" s="13"/>
      <c r="BXB40" s="13"/>
      <c r="BXC40" s="13"/>
      <c r="BXD40" s="13"/>
      <c r="BXE40" s="13"/>
      <c r="BXF40" s="13"/>
      <c r="BXG40" s="13"/>
      <c r="BXH40" s="13"/>
      <c r="BXI40" s="13"/>
      <c r="BXJ40" s="13"/>
      <c r="BXK40" s="13"/>
      <c r="BXL40" s="13"/>
      <c r="BXM40" s="13"/>
      <c r="BXN40" s="13"/>
      <c r="BXO40" s="13"/>
      <c r="BXP40" s="13"/>
      <c r="BXQ40" s="13"/>
      <c r="BXR40" s="13"/>
      <c r="BXS40" s="13"/>
      <c r="BXT40" s="13"/>
      <c r="BXU40" s="13"/>
      <c r="BXV40" s="13"/>
      <c r="BXW40" s="13"/>
      <c r="BXX40" s="13"/>
      <c r="BXY40" s="13"/>
      <c r="BXZ40" s="13"/>
      <c r="BYA40" s="13"/>
      <c r="BYB40" s="13"/>
      <c r="BYC40" s="13"/>
      <c r="BYD40" s="13"/>
      <c r="BYE40" s="13"/>
      <c r="BYF40" s="13"/>
      <c r="BYG40" s="13"/>
      <c r="BYH40" s="13"/>
      <c r="BYI40" s="13"/>
      <c r="BYJ40" s="13"/>
      <c r="BYK40" s="13"/>
      <c r="BYL40" s="13"/>
      <c r="BYM40" s="13"/>
      <c r="BYN40" s="13"/>
      <c r="BYO40" s="13"/>
      <c r="BYP40" s="13"/>
      <c r="BYQ40" s="13"/>
      <c r="BYR40" s="13"/>
      <c r="BYS40" s="13"/>
      <c r="BYT40" s="13"/>
      <c r="BYU40" s="13"/>
      <c r="BYV40" s="13"/>
      <c r="BYW40" s="13"/>
      <c r="BYX40" s="13"/>
      <c r="BYY40" s="13"/>
      <c r="BYZ40" s="13"/>
      <c r="BZA40" s="13"/>
      <c r="BZB40" s="13"/>
      <c r="BZC40" s="13"/>
      <c r="BZD40" s="13"/>
      <c r="BZE40" s="13"/>
      <c r="BZF40" s="13"/>
      <c r="BZG40" s="13"/>
      <c r="BZH40" s="13"/>
      <c r="BZI40" s="13"/>
      <c r="BZJ40" s="13"/>
      <c r="BZK40" s="13"/>
      <c r="BZL40" s="13"/>
      <c r="BZM40" s="13"/>
      <c r="BZN40" s="13"/>
      <c r="BZO40" s="13"/>
      <c r="BZP40" s="13"/>
      <c r="BZQ40" s="13"/>
      <c r="BZR40" s="13"/>
      <c r="BZS40" s="13"/>
      <c r="BZT40" s="13"/>
      <c r="BZU40" s="13"/>
      <c r="BZV40" s="13"/>
      <c r="BZW40" s="13"/>
      <c r="BZX40" s="13"/>
      <c r="BZY40" s="13"/>
      <c r="BZZ40" s="13"/>
      <c r="CAA40" s="13"/>
      <c r="CAB40" s="13"/>
      <c r="CAC40" s="13"/>
      <c r="CAD40" s="13"/>
      <c r="CAE40" s="13"/>
      <c r="CAF40" s="13"/>
      <c r="CAG40" s="13"/>
      <c r="CAH40" s="13"/>
      <c r="CAI40" s="13"/>
      <c r="CAJ40" s="13"/>
      <c r="CAK40" s="13"/>
      <c r="CAL40" s="13"/>
      <c r="CAM40" s="13"/>
      <c r="CAN40" s="13"/>
      <c r="CAO40" s="13"/>
      <c r="CAP40" s="13"/>
      <c r="CAQ40" s="13"/>
      <c r="CAR40" s="13"/>
      <c r="CAS40" s="13"/>
      <c r="CAT40" s="13"/>
      <c r="CAU40" s="13"/>
      <c r="CAV40" s="13"/>
      <c r="CAW40" s="13"/>
      <c r="CAX40" s="13"/>
      <c r="CAY40" s="13"/>
      <c r="CAZ40" s="13"/>
      <c r="CBA40" s="13"/>
      <c r="CBB40" s="13"/>
      <c r="CBC40" s="13"/>
      <c r="CBD40" s="13"/>
      <c r="CBE40" s="13"/>
      <c r="CBF40" s="13"/>
      <c r="CBG40" s="13"/>
      <c r="CBH40" s="13"/>
      <c r="CBI40" s="13"/>
      <c r="CBJ40" s="13"/>
      <c r="CBK40" s="13"/>
      <c r="CBL40" s="13"/>
      <c r="CBM40" s="13"/>
      <c r="CBN40" s="13"/>
      <c r="CBO40" s="13"/>
      <c r="CBP40" s="13"/>
      <c r="CBQ40" s="13"/>
      <c r="CBR40" s="13"/>
      <c r="CBS40" s="13"/>
      <c r="CBT40" s="13"/>
      <c r="CBU40" s="13"/>
      <c r="CBV40" s="13"/>
      <c r="CBW40" s="13"/>
      <c r="CBX40" s="13"/>
      <c r="CBY40" s="13"/>
      <c r="CBZ40" s="13"/>
      <c r="CCA40" s="13"/>
      <c r="CCB40" s="13"/>
      <c r="CCC40" s="13"/>
      <c r="CCD40" s="13"/>
      <c r="CCE40" s="13"/>
      <c r="CCF40" s="13"/>
      <c r="CCG40" s="13"/>
      <c r="CCH40" s="13"/>
      <c r="CCI40" s="13"/>
      <c r="CCJ40" s="13"/>
      <c r="CCK40" s="13"/>
      <c r="CCL40" s="13"/>
      <c r="CCM40" s="13"/>
      <c r="CCN40" s="13"/>
      <c r="CCO40" s="13"/>
      <c r="CCP40" s="13"/>
      <c r="CCQ40" s="13"/>
      <c r="CCR40" s="13"/>
      <c r="CCS40" s="13"/>
      <c r="CCT40" s="13"/>
      <c r="CCU40" s="13"/>
      <c r="CCV40" s="13"/>
      <c r="CCW40" s="13"/>
      <c r="CCX40" s="13"/>
      <c r="CCY40" s="13"/>
      <c r="CCZ40" s="13"/>
      <c r="CDA40" s="13"/>
      <c r="CDB40" s="13"/>
      <c r="CDC40" s="13"/>
      <c r="CDD40" s="13"/>
      <c r="CDE40" s="13"/>
      <c r="CDF40" s="13"/>
      <c r="CDG40" s="13"/>
      <c r="CDH40" s="13"/>
      <c r="CDI40" s="13"/>
      <c r="CDJ40" s="13"/>
      <c r="CDK40" s="13"/>
      <c r="CDL40" s="13"/>
      <c r="CDM40" s="13"/>
      <c r="CDN40" s="13"/>
      <c r="CDO40" s="13"/>
      <c r="CDP40" s="13"/>
      <c r="CDQ40" s="13"/>
      <c r="CDR40" s="13"/>
      <c r="CDS40" s="13"/>
      <c r="CDT40" s="13"/>
      <c r="CDU40" s="13"/>
      <c r="CDV40" s="13"/>
      <c r="CDW40" s="13"/>
      <c r="CDX40" s="13"/>
      <c r="CDY40" s="13"/>
      <c r="CDZ40" s="13"/>
      <c r="CEA40" s="13"/>
      <c r="CEB40" s="13"/>
      <c r="CEC40" s="13"/>
      <c r="CED40" s="13"/>
      <c r="CEE40" s="13"/>
      <c r="CEF40" s="13"/>
      <c r="CEG40" s="13"/>
      <c r="CEH40" s="13"/>
      <c r="CEI40" s="13"/>
      <c r="CEJ40" s="13"/>
      <c r="CEK40" s="13"/>
      <c r="CEL40" s="13"/>
      <c r="CEM40" s="13"/>
      <c r="CEN40" s="13"/>
      <c r="CEO40" s="13"/>
      <c r="CEP40" s="13"/>
      <c r="CEQ40" s="13"/>
      <c r="CER40" s="13"/>
      <c r="CES40" s="13"/>
      <c r="CET40" s="13"/>
      <c r="CEU40" s="13"/>
      <c r="CEV40" s="13"/>
      <c r="CEW40" s="13"/>
      <c r="CEX40" s="13"/>
      <c r="CEY40" s="13"/>
      <c r="CEZ40" s="13"/>
      <c r="CFA40" s="13"/>
      <c r="CFB40" s="13"/>
      <c r="CFC40" s="13"/>
      <c r="CFD40" s="13"/>
      <c r="CFE40" s="13"/>
      <c r="CFF40" s="13"/>
      <c r="CFG40" s="13"/>
      <c r="CFH40" s="13"/>
      <c r="CFI40" s="13"/>
      <c r="CFJ40" s="13"/>
      <c r="CFK40" s="13"/>
      <c r="CFL40" s="13"/>
      <c r="CFM40" s="13"/>
      <c r="CFN40" s="13"/>
      <c r="CFO40" s="13"/>
      <c r="CFP40" s="13"/>
      <c r="CFQ40" s="13"/>
      <c r="CFR40" s="13"/>
      <c r="CFS40" s="13"/>
      <c r="CFT40" s="13"/>
      <c r="CFU40" s="13"/>
      <c r="CFV40" s="13"/>
      <c r="CFW40" s="13"/>
      <c r="CFX40" s="13"/>
      <c r="CFY40" s="13"/>
      <c r="CFZ40" s="13"/>
      <c r="CGA40" s="13"/>
      <c r="CGB40" s="13"/>
      <c r="CGC40" s="13"/>
      <c r="CGD40" s="13"/>
      <c r="CGE40" s="13"/>
      <c r="CGF40" s="13"/>
      <c r="CGG40" s="13"/>
      <c r="CGH40" s="13"/>
      <c r="CGI40" s="13"/>
      <c r="CGJ40" s="13"/>
      <c r="CGK40" s="13"/>
      <c r="CGL40" s="13"/>
      <c r="CGM40" s="13"/>
      <c r="CGN40" s="13"/>
      <c r="CGO40" s="13"/>
      <c r="CGP40" s="13"/>
      <c r="CGQ40" s="13"/>
      <c r="CGR40" s="13"/>
      <c r="CGS40" s="13"/>
      <c r="CGT40" s="13"/>
      <c r="CGU40" s="13"/>
      <c r="CGV40" s="13"/>
      <c r="CGW40" s="13"/>
      <c r="CGX40" s="13"/>
      <c r="CGY40" s="13"/>
      <c r="CGZ40" s="13"/>
      <c r="CHA40" s="13"/>
      <c r="CHB40" s="13"/>
      <c r="CHC40" s="13"/>
      <c r="CHD40" s="13"/>
      <c r="CHE40" s="13"/>
      <c r="CHF40" s="13"/>
      <c r="CHG40" s="13"/>
      <c r="CHH40" s="13"/>
      <c r="CHI40" s="13"/>
      <c r="CHJ40" s="13"/>
      <c r="CHK40" s="13"/>
      <c r="CHL40" s="13"/>
      <c r="CHM40" s="13"/>
      <c r="CHN40" s="13"/>
      <c r="CHO40" s="13"/>
      <c r="CHP40" s="13"/>
      <c r="CHQ40" s="13"/>
      <c r="CHR40" s="13"/>
      <c r="CHS40" s="13"/>
      <c r="CHT40" s="13"/>
      <c r="CHU40" s="13"/>
      <c r="CHV40" s="13"/>
      <c r="CHW40" s="13"/>
      <c r="CHX40" s="13"/>
      <c r="CHY40" s="13"/>
      <c r="CHZ40" s="13"/>
      <c r="CIA40" s="13"/>
      <c r="CIB40" s="13"/>
      <c r="CIC40" s="13"/>
      <c r="CID40" s="13"/>
      <c r="CIE40" s="13"/>
      <c r="CIF40" s="13"/>
      <c r="CIG40" s="13"/>
      <c r="CIH40" s="13"/>
      <c r="CII40" s="13"/>
      <c r="CIJ40" s="13"/>
      <c r="CIK40" s="13"/>
      <c r="CIL40" s="13"/>
      <c r="CIM40" s="13"/>
      <c r="CIN40" s="13"/>
      <c r="CIO40" s="13"/>
      <c r="CIP40" s="13"/>
      <c r="CIQ40" s="13"/>
      <c r="CIR40" s="13"/>
      <c r="CIS40" s="13"/>
      <c r="CIT40" s="13"/>
      <c r="CIU40" s="13"/>
      <c r="CIV40" s="13"/>
      <c r="CIW40" s="13"/>
      <c r="CIX40" s="13"/>
      <c r="CIY40" s="13"/>
      <c r="CIZ40" s="13"/>
      <c r="CJA40" s="13"/>
      <c r="CJB40" s="13"/>
      <c r="CJC40" s="13"/>
      <c r="CJD40" s="13"/>
      <c r="CJE40" s="13"/>
      <c r="CJF40" s="13"/>
      <c r="CJG40" s="13"/>
      <c r="CJH40" s="13"/>
      <c r="CJI40" s="13"/>
      <c r="CJJ40" s="13"/>
      <c r="CJK40" s="13"/>
      <c r="CJL40" s="13"/>
      <c r="CJM40" s="13"/>
      <c r="CJN40" s="13"/>
      <c r="CJO40" s="13"/>
      <c r="CJP40" s="13"/>
      <c r="CJQ40" s="13"/>
      <c r="CJR40" s="13"/>
      <c r="CJS40" s="13"/>
      <c r="CJT40" s="13"/>
      <c r="CJU40" s="13"/>
      <c r="CJV40" s="13"/>
      <c r="CJW40" s="13"/>
      <c r="CJX40" s="13"/>
      <c r="CJY40" s="13"/>
      <c r="CJZ40" s="13"/>
      <c r="CKA40" s="13"/>
      <c r="CKB40" s="13"/>
      <c r="CKC40" s="13"/>
      <c r="CKD40" s="13"/>
      <c r="CKE40" s="13"/>
      <c r="CKF40" s="13"/>
      <c r="CKG40" s="13"/>
      <c r="CKH40" s="13"/>
      <c r="CKI40" s="13"/>
      <c r="CKJ40" s="13"/>
      <c r="CKK40" s="13"/>
      <c r="CKL40" s="13"/>
      <c r="CKM40" s="13"/>
      <c r="CKN40" s="13"/>
      <c r="CKO40" s="13"/>
      <c r="CKP40" s="13"/>
      <c r="CKQ40" s="13"/>
      <c r="CKR40" s="13"/>
      <c r="CKS40" s="13"/>
      <c r="CKT40" s="13"/>
      <c r="CKU40" s="13"/>
      <c r="CKV40" s="13"/>
      <c r="CKW40" s="13"/>
      <c r="CKX40" s="13"/>
      <c r="CKY40" s="13"/>
      <c r="CKZ40" s="13"/>
      <c r="CLA40" s="13"/>
      <c r="CLB40" s="13"/>
      <c r="CLC40" s="13"/>
      <c r="CLD40" s="13"/>
      <c r="CLE40" s="13"/>
      <c r="CLF40" s="13"/>
      <c r="CLG40" s="13"/>
      <c r="CLH40" s="13"/>
      <c r="CLI40" s="13"/>
      <c r="CLJ40" s="13"/>
      <c r="CLK40" s="13"/>
      <c r="CLL40" s="13"/>
      <c r="CLM40" s="13"/>
      <c r="CLN40" s="13"/>
      <c r="CLO40" s="13"/>
      <c r="CLP40" s="13"/>
      <c r="CLQ40" s="13"/>
      <c r="CLR40" s="13"/>
      <c r="CLS40" s="13"/>
      <c r="CLT40" s="13"/>
      <c r="CLU40" s="13"/>
      <c r="CLV40" s="13"/>
      <c r="CLW40" s="13"/>
      <c r="CLX40" s="13"/>
      <c r="CLY40" s="13"/>
      <c r="CLZ40" s="13"/>
      <c r="CMA40" s="13"/>
      <c r="CMB40" s="13"/>
      <c r="CMC40" s="13"/>
      <c r="CMD40" s="13"/>
      <c r="CME40" s="13"/>
      <c r="CMF40" s="13"/>
      <c r="CMG40" s="13"/>
      <c r="CMH40" s="13"/>
      <c r="CMI40" s="13"/>
      <c r="CMJ40" s="13"/>
      <c r="CMK40" s="13"/>
      <c r="CML40" s="13"/>
      <c r="CMM40" s="13"/>
      <c r="CMN40" s="13"/>
      <c r="CMO40" s="13"/>
      <c r="CMP40" s="13"/>
      <c r="CMQ40" s="13"/>
      <c r="CMR40" s="13"/>
      <c r="CMS40" s="13"/>
      <c r="CMT40" s="13"/>
      <c r="CMU40" s="13"/>
      <c r="CMV40" s="13"/>
      <c r="CMW40" s="13"/>
      <c r="CMX40" s="13"/>
      <c r="CMY40" s="13"/>
      <c r="CMZ40" s="13"/>
      <c r="CNA40" s="13"/>
      <c r="CNB40" s="13"/>
      <c r="CNC40" s="13"/>
      <c r="CND40" s="13"/>
      <c r="CNE40" s="13"/>
      <c r="CNF40" s="13"/>
      <c r="CNG40" s="13"/>
      <c r="CNH40" s="13"/>
      <c r="CNI40" s="13"/>
      <c r="CNJ40" s="13"/>
      <c r="CNK40" s="13"/>
      <c r="CNL40" s="13"/>
      <c r="CNM40" s="13"/>
      <c r="CNN40" s="13"/>
      <c r="CNO40" s="13"/>
      <c r="CNP40" s="13"/>
      <c r="CNQ40" s="13"/>
      <c r="CNR40" s="13"/>
      <c r="CNS40" s="13"/>
      <c r="CNT40" s="13"/>
      <c r="CNU40" s="13"/>
      <c r="CNV40" s="13"/>
      <c r="CNW40" s="13"/>
      <c r="CNX40" s="13"/>
      <c r="CNY40" s="13"/>
      <c r="CNZ40" s="13"/>
      <c r="COA40" s="13"/>
      <c r="COB40" s="13"/>
      <c r="COC40" s="13"/>
      <c r="COD40" s="13"/>
      <c r="COE40" s="13"/>
      <c r="COF40" s="13"/>
      <c r="COG40" s="13"/>
      <c r="COH40" s="13"/>
      <c r="COI40" s="13"/>
      <c r="COJ40" s="13"/>
      <c r="COK40" s="13"/>
      <c r="COL40" s="13"/>
      <c r="COM40" s="13"/>
      <c r="CON40" s="13"/>
      <c r="COO40" s="13"/>
      <c r="COP40" s="13"/>
      <c r="COQ40" s="13"/>
      <c r="COR40" s="13"/>
      <c r="COS40" s="13"/>
      <c r="COT40" s="13"/>
      <c r="COU40" s="13"/>
      <c r="COV40" s="13"/>
      <c r="COW40" s="13"/>
      <c r="COX40" s="13"/>
      <c r="COY40" s="13"/>
      <c r="COZ40" s="13"/>
      <c r="CPA40" s="13"/>
      <c r="CPB40" s="13"/>
      <c r="CPC40" s="13"/>
      <c r="CPD40" s="13"/>
      <c r="CPE40" s="13"/>
      <c r="CPF40" s="13"/>
      <c r="CPG40" s="13"/>
      <c r="CPH40" s="13"/>
      <c r="CPI40" s="13"/>
      <c r="CPJ40" s="13"/>
      <c r="CPK40" s="13"/>
      <c r="CPL40" s="13"/>
      <c r="CPM40" s="13"/>
      <c r="CPN40" s="13"/>
      <c r="CPO40" s="13"/>
      <c r="CPP40" s="13"/>
      <c r="CPQ40" s="13"/>
      <c r="CPR40" s="13"/>
      <c r="CPS40" s="13"/>
      <c r="CPT40" s="13"/>
      <c r="CPU40" s="13"/>
      <c r="CPV40" s="13"/>
      <c r="CPW40" s="13"/>
      <c r="CPX40" s="13"/>
      <c r="CPY40" s="13"/>
      <c r="CPZ40" s="13"/>
      <c r="CQA40" s="13"/>
      <c r="CQB40" s="13"/>
      <c r="CQC40" s="13"/>
      <c r="CQD40" s="13"/>
      <c r="CQE40" s="13"/>
      <c r="CQF40" s="13"/>
      <c r="CQG40" s="13"/>
      <c r="CQH40" s="13"/>
      <c r="CQI40" s="13"/>
      <c r="CQJ40" s="13"/>
      <c r="CQK40" s="13"/>
      <c r="CQL40" s="13"/>
      <c r="CQM40" s="13"/>
      <c r="CQN40" s="13"/>
      <c r="CQO40" s="13"/>
      <c r="CQP40" s="13"/>
      <c r="CQQ40" s="13"/>
      <c r="CQR40" s="13"/>
      <c r="CQS40" s="13"/>
      <c r="CQT40" s="13"/>
      <c r="CQU40" s="13"/>
      <c r="CQV40" s="13"/>
      <c r="CQW40" s="13"/>
      <c r="CQX40" s="13"/>
      <c r="CQY40" s="13"/>
      <c r="CQZ40" s="13"/>
      <c r="CRA40" s="13"/>
      <c r="CRB40" s="13"/>
      <c r="CRC40" s="13"/>
      <c r="CRD40" s="13"/>
      <c r="CRE40" s="13"/>
      <c r="CRF40" s="13"/>
      <c r="CRG40" s="13"/>
      <c r="CRH40" s="13"/>
      <c r="CRI40" s="13"/>
      <c r="CRJ40" s="13"/>
      <c r="CRK40" s="13"/>
      <c r="CRL40" s="13"/>
      <c r="CRM40" s="13"/>
      <c r="CRN40" s="13"/>
      <c r="CRO40" s="13"/>
      <c r="CRP40" s="13"/>
      <c r="CRQ40" s="13"/>
      <c r="CRR40" s="13"/>
      <c r="CRS40" s="13"/>
      <c r="CRT40" s="13"/>
      <c r="CRU40" s="13"/>
      <c r="CRV40" s="13"/>
      <c r="CRW40" s="13"/>
      <c r="CRX40" s="13"/>
      <c r="CRY40" s="13"/>
      <c r="CRZ40" s="13"/>
      <c r="CSA40" s="13"/>
      <c r="CSB40" s="13"/>
      <c r="CSC40" s="13"/>
      <c r="CSD40" s="13"/>
      <c r="CSE40" s="13"/>
      <c r="CSF40" s="13"/>
      <c r="CSG40" s="13"/>
      <c r="CSH40" s="13"/>
      <c r="CSI40" s="13"/>
      <c r="CSJ40" s="13"/>
      <c r="CSK40" s="13"/>
      <c r="CSL40" s="13"/>
      <c r="CSM40" s="13"/>
      <c r="CSN40" s="13"/>
      <c r="CSO40" s="13"/>
      <c r="CSP40" s="13"/>
      <c r="CSQ40" s="13"/>
      <c r="CSR40" s="13"/>
      <c r="CSS40" s="13"/>
      <c r="CST40" s="13"/>
      <c r="CSU40" s="13"/>
      <c r="CSV40" s="13"/>
      <c r="CSW40" s="13"/>
      <c r="CSX40" s="13"/>
      <c r="CSY40" s="13"/>
      <c r="CSZ40" s="13"/>
      <c r="CTA40" s="13"/>
      <c r="CTB40" s="13"/>
      <c r="CTC40" s="13"/>
      <c r="CTD40" s="13"/>
      <c r="CTE40" s="13"/>
      <c r="CTF40" s="13"/>
      <c r="CTG40" s="13"/>
      <c r="CTH40" s="13"/>
      <c r="CTI40" s="13"/>
      <c r="CTJ40" s="13"/>
      <c r="CTK40" s="13"/>
      <c r="CTL40" s="13"/>
      <c r="CTM40" s="13"/>
      <c r="CTN40" s="13"/>
      <c r="CTO40" s="13"/>
      <c r="CTP40" s="13"/>
      <c r="CTQ40" s="13"/>
      <c r="CTR40" s="13"/>
      <c r="CTS40" s="13"/>
      <c r="CTT40" s="13"/>
      <c r="CTU40" s="13"/>
      <c r="CTV40" s="13"/>
      <c r="CTW40" s="13"/>
      <c r="CTX40" s="13"/>
      <c r="CTY40" s="13"/>
      <c r="CTZ40" s="13"/>
      <c r="CUA40" s="13"/>
      <c r="CUB40" s="13"/>
      <c r="CUC40" s="13"/>
      <c r="CUD40" s="13"/>
      <c r="CUE40" s="13"/>
      <c r="CUF40" s="13"/>
      <c r="CUG40" s="13"/>
      <c r="CUH40" s="13"/>
      <c r="CUI40" s="13"/>
      <c r="CUJ40" s="13"/>
      <c r="CUK40" s="13"/>
      <c r="CUL40" s="13"/>
      <c r="CUM40" s="13"/>
      <c r="CUN40" s="13"/>
      <c r="CUO40" s="13"/>
      <c r="CUP40" s="13"/>
      <c r="CUQ40" s="13"/>
      <c r="CUR40" s="13"/>
      <c r="CUS40" s="13"/>
      <c r="CUT40" s="13"/>
      <c r="CUU40" s="13"/>
      <c r="CUV40" s="13"/>
      <c r="CUW40" s="13"/>
      <c r="CUX40" s="13"/>
      <c r="CUY40" s="13"/>
      <c r="CUZ40" s="13"/>
      <c r="CVA40" s="13"/>
      <c r="CVB40" s="13"/>
      <c r="CVC40" s="13"/>
      <c r="CVD40" s="13"/>
      <c r="CVE40" s="13"/>
      <c r="CVF40" s="13"/>
      <c r="CVG40" s="13"/>
      <c r="CVH40" s="13"/>
      <c r="CVI40" s="13"/>
      <c r="CVJ40" s="13"/>
      <c r="CVK40" s="13"/>
      <c r="CVL40" s="13"/>
      <c r="CVM40" s="13"/>
      <c r="CVN40" s="13"/>
      <c r="CVO40" s="13"/>
      <c r="CVP40" s="13"/>
      <c r="CVQ40" s="13"/>
      <c r="CVR40" s="13"/>
      <c r="CVS40" s="13"/>
      <c r="CVT40" s="13"/>
      <c r="CVU40" s="13"/>
      <c r="CVV40" s="13"/>
      <c r="CVW40" s="13"/>
      <c r="CVX40" s="13"/>
      <c r="CVY40" s="13"/>
      <c r="CVZ40" s="13"/>
      <c r="CWA40" s="13"/>
      <c r="CWB40" s="13"/>
      <c r="CWC40" s="13"/>
      <c r="CWD40" s="13"/>
      <c r="CWE40" s="13"/>
      <c r="CWF40" s="13"/>
      <c r="CWG40" s="13"/>
      <c r="CWH40" s="13"/>
      <c r="CWI40" s="13"/>
      <c r="CWJ40" s="13"/>
      <c r="CWK40" s="13"/>
      <c r="CWL40" s="13"/>
      <c r="CWM40" s="13"/>
      <c r="CWN40" s="13"/>
      <c r="CWO40" s="13"/>
      <c r="CWP40" s="13"/>
      <c r="CWQ40" s="13"/>
      <c r="CWR40" s="13"/>
      <c r="CWS40" s="13"/>
      <c r="CWT40" s="13"/>
      <c r="CWU40" s="13"/>
      <c r="CWV40" s="13"/>
      <c r="CWW40" s="13"/>
      <c r="CWX40" s="13"/>
      <c r="CWY40" s="13"/>
      <c r="CWZ40" s="13"/>
      <c r="CXA40" s="13"/>
      <c r="CXB40" s="13"/>
      <c r="CXC40" s="13"/>
      <c r="CXD40" s="13"/>
      <c r="CXE40" s="13"/>
      <c r="CXF40" s="13"/>
      <c r="CXG40" s="13"/>
      <c r="CXH40" s="13"/>
      <c r="CXI40" s="13"/>
      <c r="CXJ40" s="13"/>
      <c r="CXK40" s="13"/>
      <c r="CXL40" s="13"/>
      <c r="CXM40" s="13"/>
      <c r="CXN40" s="13"/>
      <c r="CXO40" s="13"/>
      <c r="CXP40" s="13"/>
      <c r="CXQ40" s="13"/>
      <c r="CXR40" s="13"/>
      <c r="CXS40" s="13"/>
      <c r="CXT40" s="13"/>
      <c r="CXU40" s="13"/>
      <c r="CXV40" s="13"/>
      <c r="CXW40" s="13"/>
      <c r="CXX40" s="13"/>
      <c r="CXY40" s="13"/>
      <c r="CXZ40" s="13"/>
      <c r="CYA40" s="13"/>
      <c r="CYB40" s="13"/>
      <c r="CYC40" s="13"/>
      <c r="CYD40" s="13"/>
      <c r="CYE40" s="13"/>
      <c r="CYF40" s="13"/>
      <c r="CYG40" s="13"/>
      <c r="CYH40" s="13"/>
      <c r="CYI40" s="13"/>
      <c r="CYJ40" s="13"/>
      <c r="CYK40" s="13"/>
      <c r="CYL40" s="13"/>
      <c r="CYM40" s="13"/>
      <c r="CYN40" s="13"/>
      <c r="CYO40" s="13"/>
      <c r="CYP40" s="13"/>
      <c r="CYQ40" s="13"/>
      <c r="CYR40" s="13"/>
      <c r="CYS40" s="13"/>
      <c r="CYT40" s="13"/>
      <c r="CYU40" s="13"/>
      <c r="CYV40" s="13"/>
      <c r="CYW40" s="13"/>
      <c r="CYX40" s="13"/>
      <c r="CYY40" s="13"/>
      <c r="CYZ40" s="13"/>
      <c r="CZA40" s="13"/>
      <c r="CZB40" s="13"/>
      <c r="CZC40" s="13"/>
      <c r="CZD40" s="13"/>
      <c r="CZE40" s="13"/>
      <c r="CZF40" s="13"/>
      <c r="CZG40" s="13"/>
      <c r="CZH40" s="13"/>
      <c r="CZI40" s="13"/>
      <c r="CZJ40" s="13"/>
      <c r="CZK40" s="13"/>
      <c r="CZL40" s="13"/>
      <c r="CZM40" s="13"/>
      <c r="CZN40" s="13"/>
      <c r="CZO40" s="13"/>
      <c r="CZP40" s="13"/>
      <c r="CZQ40" s="13"/>
      <c r="CZR40" s="13"/>
      <c r="CZS40" s="13"/>
      <c r="CZT40" s="13"/>
      <c r="CZU40" s="13"/>
      <c r="CZV40" s="13"/>
      <c r="CZW40" s="13"/>
      <c r="CZX40" s="13"/>
      <c r="CZY40" s="13"/>
      <c r="CZZ40" s="13"/>
      <c r="DAA40" s="13"/>
      <c r="DAB40" s="13"/>
      <c r="DAC40" s="13"/>
      <c r="DAD40" s="13"/>
      <c r="DAE40" s="13"/>
      <c r="DAF40" s="13"/>
      <c r="DAG40" s="13"/>
      <c r="DAH40" s="13"/>
      <c r="DAI40" s="13"/>
      <c r="DAJ40" s="13"/>
      <c r="DAK40" s="13"/>
      <c r="DAL40" s="13"/>
      <c r="DAM40" s="13"/>
      <c r="DAN40" s="13"/>
      <c r="DAO40" s="13"/>
      <c r="DAP40" s="13"/>
      <c r="DAQ40" s="13"/>
      <c r="DAR40" s="13"/>
      <c r="DAS40" s="13"/>
      <c r="DAT40" s="13"/>
      <c r="DAU40" s="13"/>
      <c r="DAV40" s="13"/>
      <c r="DAW40" s="13"/>
      <c r="DAX40" s="13"/>
      <c r="DAY40" s="13"/>
      <c r="DAZ40" s="13"/>
      <c r="DBA40" s="13"/>
      <c r="DBB40" s="13"/>
      <c r="DBC40" s="13"/>
      <c r="DBD40" s="13"/>
      <c r="DBE40" s="13"/>
      <c r="DBF40" s="13"/>
      <c r="DBG40" s="13"/>
      <c r="DBH40" s="13"/>
      <c r="DBI40" s="13"/>
      <c r="DBJ40" s="13"/>
      <c r="DBK40" s="13"/>
      <c r="DBL40" s="13"/>
      <c r="DBM40" s="13"/>
      <c r="DBN40" s="13"/>
      <c r="DBO40" s="13"/>
      <c r="DBP40" s="13"/>
      <c r="DBQ40" s="13"/>
      <c r="DBR40" s="13"/>
      <c r="DBS40" s="13"/>
      <c r="DBT40" s="13"/>
      <c r="DBU40" s="13"/>
      <c r="DBV40" s="13"/>
      <c r="DBW40" s="13"/>
      <c r="DBX40" s="13"/>
      <c r="DBY40" s="13"/>
      <c r="DBZ40" s="13"/>
      <c r="DCA40" s="13"/>
      <c r="DCB40" s="13"/>
      <c r="DCC40" s="13"/>
      <c r="DCD40" s="13"/>
      <c r="DCE40" s="13"/>
      <c r="DCF40" s="13"/>
      <c r="DCG40" s="13"/>
      <c r="DCH40" s="13"/>
      <c r="DCI40" s="13"/>
      <c r="DCJ40" s="13"/>
      <c r="DCK40" s="13"/>
      <c r="DCL40" s="13"/>
      <c r="DCM40" s="13"/>
      <c r="DCN40" s="13"/>
      <c r="DCO40" s="13"/>
      <c r="DCP40" s="13"/>
      <c r="DCQ40" s="13"/>
      <c r="DCR40" s="13"/>
      <c r="DCS40" s="13"/>
      <c r="DCT40" s="13"/>
      <c r="DCU40" s="13"/>
      <c r="DCV40" s="13"/>
      <c r="DCW40" s="13"/>
      <c r="DCX40" s="13"/>
      <c r="DCY40" s="13"/>
      <c r="DCZ40" s="13"/>
      <c r="DDA40" s="13"/>
      <c r="DDB40" s="13"/>
      <c r="DDC40" s="13"/>
      <c r="DDD40" s="13"/>
      <c r="DDE40" s="13"/>
      <c r="DDF40" s="13"/>
      <c r="DDG40" s="13"/>
      <c r="DDH40" s="13"/>
      <c r="DDI40" s="13"/>
      <c r="DDJ40" s="13"/>
      <c r="DDK40" s="13"/>
      <c r="DDL40" s="13"/>
      <c r="DDM40" s="13"/>
      <c r="DDN40" s="13"/>
      <c r="DDO40" s="13"/>
      <c r="DDP40" s="13"/>
      <c r="DDQ40" s="13"/>
      <c r="DDR40" s="13"/>
      <c r="DDS40" s="13"/>
      <c r="DDT40" s="13"/>
      <c r="DDU40" s="13"/>
      <c r="DDV40" s="13"/>
      <c r="DDW40" s="13"/>
      <c r="DDX40" s="13"/>
      <c r="DDY40" s="13"/>
      <c r="DDZ40" s="13"/>
      <c r="DEA40" s="13"/>
      <c r="DEB40" s="13"/>
      <c r="DEC40" s="13"/>
      <c r="DED40" s="13"/>
      <c r="DEE40" s="13"/>
      <c r="DEF40" s="13"/>
      <c r="DEG40" s="13"/>
      <c r="DEH40" s="13"/>
      <c r="DEI40" s="13"/>
      <c r="DEJ40" s="13"/>
      <c r="DEK40" s="13"/>
      <c r="DEL40" s="13"/>
      <c r="DEM40" s="13"/>
      <c r="DEN40" s="13"/>
      <c r="DEO40" s="13"/>
      <c r="DEP40" s="13"/>
      <c r="DEQ40" s="13"/>
      <c r="DER40" s="13"/>
      <c r="DES40" s="13"/>
      <c r="DET40" s="13"/>
      <c r="DEU40" s="13"/>
      <c r="DEV40" s="13"/>
      <c r="DEW40" s="13"/>
      <c r="DEX40" s="13"/>
      <c r="DEY40" s="13"/>
      <c r="DEZ40" s="13"/>
      <c r="DFA40" s="13"/>
      <c r="DFB40" s="13"/>
      <c r="DFC40" s="13"/>
      <c r="DFD40" s="13"/>
      <c r="DFE40" s="13"/>
      <c r="DFF40" s="13"/>
      <c r="DFG40" s="13"/>
      <c r="DFH40" s="13"/>
      <c r="DFI40" s="13"/>
      <c r="DFJ40" s="13"/>
      <c r="DFK40" s="13"/>
      <c r="DFL40" s="13"/>
      <c r="DFM40" s="13"/>
      <c r="DFN40" s="13"/>
      <c r="DFO40" s="13"/>
      <c r="DFP40" s="13"/>
      <c r="DFQ40" s="13"/>
      <c r="DFR40" s="13"/>
      <c r="DFS40" s="13"/>
      <c r="DFT40" s="13"/>
      <c r="DFU40" s="13"/>
      <c r="DFV40" s="13"/>
      <c r="DFW40" s="13"/>
      <c r="DFX40" s="13"/>
      <c r="DFY40" s="13"/>
      <c r="DFZ40" s="13"/>
      <c r="DGA40" s="13"/>
      <c r="DGB40" s="13"/>
      <c r="DGC40" s="13"/>
      <c r="DGD40" s="13"/>
      <c r="DGE40" s="13"/>
      <c r="DGF40" s="13"/>
      <c r="DGG40" s="13"/>
      <c r="DGH40" s="13"/>
      <c r="DGI40" s="13"/>
      <c r="DGJ40" s="13"/>
      <c r="DGK40" s="13"/>
      <c r="DGL40" s="13"/>
      <c r="DGM40" s="13"/>
      <c r="DGN40" s="13"/>
      <c r="DGO40" s="13"/>
      <c r="DGP40" s="13"/>
      <c r="DGQ40" s="13"/>
      <c r="DGR40" s="13"/>
      <c r="DGS40" s="13"/>
      <c r="DGT40" s="13"/>
      <c r="DGU40" s="13"/>
      <c r="DGV40" s="13"/>
      <c r="DGW40" s="13"/>
      <c r="DGX40" s="13"/>
      <c r="DGY40" s="13"/>
      <c r="DGZ40" s="13"/>
      <c r="DHA40" s="13"/>
      <c r="DHB40" s="13"/>
      <c r="DHC40" s="13"/>
      <c r="DHD40" s="13"/>
      <c r="DHE40" s="13"/>
      <c r="DHF40" s="13"/>
      <c r="DHG40" s="13"/>
      <c r="DHH40" s="13"/>
      <c r="DHI40" s="13"/>
      <c r="DHJ40" s="13"/>
      <c r="DHK40" s="13"/>
      <c r="DHL40" s="13"/>
      <c r="DHM40" s="13"/>
      <c r="DHN40" s="13"/>
      <c r="DHO40" s="13"/>
      <c r="DHP40" s="13"/>
      <c r="DHQ40" s="13"/>
      <c r="DHR40" s="13"/>
      <c r="DHS40" s="13"/>
      <c r="DHT40" s="13"/>
      <c r="DHU40" s="13"/>
      <c r="DHV40" s="13"/>
      <c r="DHW40" s="13"/>
      <c r="DHX40" s="13"/>
      <c r="DHY40" s="13"/>
      <c r="DHZ40" s="13"/>
      <c r="DIA40" s="13"/>
      <c r="DIB40" s="13"/>
      <c r="DIC40" s="13"/>
      <c r="DID40" s="13"/>
      <c r="DIE40" s="13"/>
      <c r="DIF40" s="13"/>
      <c r="DIG40" s="13"/>
      <c r="DIH40" s="13"/>
      <c r="DII40" s="13"/>
      <c r="DIJ40" s="13"/>
      <c r="DIK40" s="13"/>
      <c r="DIL40" s="13"/>
      <c r="DIM40" s="13"/>
      <c r="DIN40" s="13"/>
      <c r="DIO40" s="13"/>
      <c r="DIP40" s="13"/>
      <c r="DIQ40" s="13"/>
      <c r="DIR40" s="13"/>
      <c r="DIS40" s="13"/>
      <c r="DIT40" s="13"/>
      <c r="DIU40" s="13"/>
      <c r="DIV40" s="13"/>
      <c r="DIW40" s="13"/>
      <c r="DIX40" s="13"/>
      <c r="DIY40" s="13"/>
      <c r="DIZ40" s="13"/>
      <c r="DJA40" s="13"/>
      <c r="DJB40" s="13"/>
      <c r="DJC40" s="13"/>
      <c r="DJD40" s="13"/>
      <c r="DJE40" s="13"/>
      <c r="DJF40" s="13"/>
      <c r="DJG40" s="13"/>
    </row>
    <row r="41" spans="1:2971" s="8" customFormat="1" x14ac:dyDescent="0.2">
      <c r="A41" s="13"/>
      <c r="C41" s="56"/>
      <c r="D41" s="54"/>
      <c r="E41" s="54"/>
      <c r="F41" s="54"/>
      <c r="G41" s="56"/>
      <c r="H41" s="55"/>
      <c r="I41" s="55"/>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c r="QL41" s="13"/>
      <c r="QM41" s="13"/>
      <c r="QN41" s="13"/>
      <c r="QO41" s="13"/>
      <c r="QP41" s="13"/>
      <c r="QQ41" s="13"/>
      <c r="QR41" s="13"/>
      <c r="QS41" s="13"/>
      <c r="QT41" s="13"/>
      <c r="QU41" s="13"/>
      <c r="QV41" s="13"/>
      <c r="QW41" s="13"/>
      <c r="QX41" s="13"/>
      <c r="QY41" s="13"/>
      <c r="QZ41" s="13"/>
      <c r="RA41" s="13"/>
      <c r="RB41" s="13"/>
      <c r="RC41" s="13"/>
      <c r="RD41" s="13"/>
      <c r="RE41" s="13"/>
      <c r="RF41" s="13"/>
      <c r="RG41" s="13"/>
      <c r="RH41" s="13"/>
      <c r="RI41" s="13"/>
      <c r="RJ41" s="13"/>
      <c r="RK41" s="13"/>
      <c r="RL41" s="13"/>
      <c r="RM41" s="13"/>
      <c r="RN41" s="13"/>
      <c r="RO41" s="13"/>
      <c r="RP41" s="13"/>
      <c r="RQ41" s="13"/>
      <c r="RR41" s="13"/>
      <c r="RS41" s="13"/>
      <c r="RT41" s="13"/>
      <c r="RU41" s="13"/>
      <c r="RV41" s="13"/>
      <c r="RW41" s="13"/>
      <c r="RX41" s="13"/>
      <c r="RY41" s="13"/>
      <c r="RZ41" s="13"/>
      <c r="SA41" s="13"/>
      <c r="SB41" s="13"/>
      <c r="SC41" s="13"/>
      <c r="SD41" s="13"/>
      <c r="SE41" s="13"/>
      <c r="SF41" s="13"/>
      <c r="SG41" s="13"/>
      <c r="SH41" s="13"/>
      <c r="SI41" s="13"/>
      <c r="SJ41" s="13"/>
      <c r="SK41" s="13"/>
      <c r="SL41" s="13"/>
      <c r="SM41" s="13"/>
      <c r="SN41" s="13"/>
      <c r="SO41" s="13"/>
      <c r="SP41" s="13"/>
      <c r="SQ41" s="13"/>
      <c r="SR41" s="13"/>
      <c r="SS41" s="13"/>
      <c r="ST41" s="13"/>
      <c r="SU41" s="13"/>
      <c r="SV41" s="13"/>
      <c r="SW41" s="13"/>
      <c r="SX41" s="13"/>
      <c r="SY41" s="13"/>
      <c r="SZ41" s="13"/>
      <c r="TA41" s="13"/>
      <c r="TB41" s="13"/>
      <c r="TC41" s="13"/>
      <c r="TD41" s="13"/>
      <c r="TE41" s="13"/>
      <c r="TF41" s="13"/>
      <c r="TG41" s="13"/>
      <c r="TH41" s="13"/>
      <c r="TI41" s="13"/>
      <c r="TJ41" s="13"/>
      <c r="TK41" s="13"/>
      <c r="TL41" s="13"/>
      <c r="TM41" s="13"/>
      <c r="TN41" s="13"/>
      <c r="TO41" s="13"/>
      <c r="TP41" s="13"/>
      <c r="TQ41" s="13"/>
      <c r="TR41" s="13"/>
      <c r="TS41" s="13"/>
      <c r="TT41" s="13"/>
      <c r="TU41" s="13"/>
      <c r="TV41" s="13"/>
      <c r="TW41" s="13"/>
      <c r="TX41" s="13"/>
      <c r="TY41" s="13"/>
      <c r="TZ41" s="13"/>
      <c r="UA41" s="13"/>
      <c r="UB41" s="13"/>
      <c r="UC41" s="13"/>
      <c r="UD41" s="13"/>
      <c r="UE41" s="13"/>
      <c r="UF41" s="13"/>
      <c r="UG41" s="13"/>
      <c r="UH41" s="13"/>
      <c r="UI41" s="13"/>
      <c r="UJ41" s="13"/>
      <c r="UK41" s="13"/>
      <c r="UL41" s="13"/>
      <c r="UM41" s="13"/>
      <c r="UN41" s="13"/>
      <c r="UO41" s="13"/>
      <c r="UP41" s="13"/>
      <c r="UQ41" s="13"/>
      <c r="UR41" s="13"/>
      <c r="US41" s="13"/>
      <c r="UT41" s="13"/>
      <c r="UU41" s="13"/>
      <c r="UV41" s="13"/>
      <c r="UW41" s="13"/>
      <c r="UX41" s="13"/>
      <c r="UY41" s="13"/>
      <c r="UZ41" s="13"/>
      <c r="VA41" s="13"/>
      <c r="VB41" s="13"/>
      <c r="VC41" s="13"/>
      <c r="VD41" s="13"/>
      <c r="VE41" s="13"/>
      <c r="VF41" s="13"/>
      <c r="VG41" s="13"/>
      <c r="VH41" s="13"/>
      <c r="VI41" s="13"/>
      <c r="VJ41" s="13"/>
      <c r="VK41" s="13"/>
      <c r="VL41" s="13"/>
      <c r="VM41" s="13"/>
      <c r="VN41" s="13"/>
      <c r="VO41" s="13"/>
      <c r="VP41" s="13"/>
      <c r="VQ41" s="13"/>
      <c r="VR41" s="13"/>
      <c r="VS41" s="13"/>
      <c r="VT41" s="13"/>
      <c r="VU41" s="13"/>
      <c r="VV41" s="13"/>
      <c r="VW41" s="13"/>
      <c r="VX41" s="13"/>
      <c r="VY41" s="13"/>
      <c r="VZ41" s="13"/>
      <c r="WA41" s="13"/>
      <c r="WB41" s="13"/>
      <c r="WC41" s="13"/>
      <c r="WD41" s="13"/>
      <c r="WE41" s="13"/>
      <c r="WF41" s="13"/>
      <c r="WG41" s="13"/>
      <c r="WH41" s="13"/>
      <c r="WI41" s="13"/>
      <c r="WJ41" s="13"/>
      <c r="WK41" s="13"/>
      <c r="WL41" s="13"/>
      <c r="WM41" s="13"/>
      <c r="WN41" s="13"/>
      <c r="WO41" s="13"/>
      <c r="WP41" s="13"/>
      <c r="WQ41" s="13"/>
      <c r="WR41" s="13"/>
      <c r="WS41" s="13"/>
      <c r="WT41" s="13"/>
      <c r="WU41" s="13"/>
      <c r="WV41" s="13"/>
      <c r="WW41" s="13"/>
      <c r="WX41" s="13"/>
      <c r="WY41" s="13"/>
      <c r="WZ41" s="13"/>
      <c r="XA41" s="13"/>
      <c r="XB41" s="13"/>
      <c r="XC41" s="13"/>
      <c r="XD41" s="13"/>
      <c r="XE41" s="13"/>
      <c r="XF41" s="13"/>
      <c r="XG41" s="13"/>
      <c r="XH41" s="13"/>
      <c r="XI41" s="13"/>
      <c r="XJ41" s="13"/>
      <c r="XK41" s="13"/>
      <c r="XL41" s="13"/>
      <c r="XM41" s="13"/>
      <c r="XN41" s="13"/>
      <c r="XO41" s="13"/>
      <c r="XP41" s="13"/>
      <c r="XQ41" s="13"/>
      <c r="XR41" s="13"/>
      <c r="XS41" s="13"/>
      <c r="XT41" s="13"/>
      <c r="XU41" s="13"/>
      <c r="XV41" s="13"/>
      <c r="XW41" s="13"/>
      <c r="XX41" s="13"/>
      <c r="XY41" s="13"/>
      <c r="XZ41" s="13"/>
      <c r="YA41" s="13"/>
      <c r="YB41" s="13"/>
      <c r="YC41" s="13"/>
      <c r="YD41" s="13"/>
      <c r="YE41" s="13"/>
      <c r="YF41" s="13"/>
      <c r="YG41" s="13"/>
      <c r="YH41" s="13"/>
      <c r="YI41" s="13"/>
      <c r="YJ41" s="13"/>
      <c r="YK41" s="13"/>
      <c r="YL41" s="13"/>
      <c r="YM41" s="13"/>
      <c r="YN41" s="13"/>
      <c r="YO41" s="13"/>
      <c r="YP41" s="13"/>
      <c r="YQ41" s="13"/>
      <c r="YR41" s="13"/>
      <c r="YS41" s="13"/>
      <c r="YT41" s="13"/>
      <c r="YU41" s="13"/>
      <c r="YV41" s="13"/>
      <c r="YW41" s="13"/>
      <c r="YX41" s="13"/>
      <c r="YY41" s="13"/>
      <c r="YZ41" s="13"/>
      <c r="ZA41" s="13"/>
      <c r="ZB41" s="13"/>
      <c r="ZC41" s="13"/>
      <c r="ZD41" s="13"/>
      <c r="ZE41" s="13"/>
      <c r="ZF41" s="13"/>
      <c r="ZG41" s="13"/>
      <c r="ZH41" s="13"/>
      <c r="ZI41" s="13"/>
      <c r="ZJ41" s="13"/>
      <c r="ZK41" s="13"/>
      <c r="ZL41" s="13"/>
      <c r="ZM41" s="13"/>
      <c r="ZN41" s="13"/>
      <c r="ZO41" s="13"/>
      <c r="ZP41" s="13"/>
      <c r="ZQ41" s="13"/>
      <c r="ZR41" s="13"/>
      <c r="ZS41" s="13"/>
      <c r="ZT41" s="13"/>
      <c r="ZU41" s="13"/>
      <c r="ZV41" s="13"/>
      <c r="ZW41" s="13"/>
      <c r="ZX41" s="13"/>
      <c r="ZY41" s="13"/>
      <c r="ZZ41" s="13"/>
      <c r="AAA41" s="13"/>
      <c r="AAB41" s="13"/>
      <c r="AAC41" s="13"/>
      <c r="AAD41" s="13"/>
      <c r="AAE41" s="13"/>
      <c r="AAF41" s="13"/>
      <c r="AAG41" s="13"/>
      <c r="AAH41" s="13"/>
      <c r="AAI41" s="13"/>
      <c r="AAJ41" s="13"/>
      <c r="AAK41" s="13"/>
      <c r="AAL41" s="13"/>
      <c r="AAM41" s="13"/>
      <c r="AAN41" s="13"/>
      <c r="AAO41" s="13"/>
      <c r="AAP41" s="13"/>
      <c r="AAQ41" s="13"/>
      <c r="AAR41" s="13"/>
      <c r="AAS41" s="13"/>
      <c r="AAT41" s="13"/>
      <c r="AAU41" s="13"/>
      <c r="AAV41" s="13"/>
      <c r="AAW41" s="13"/>
      <c r="AAX41" s="13"/>
      <c r="AAY41" s="13"/>
      <c r="AAZ41" s="13"/>
      <c r="ABA41" s="13"/>
      <c r="ABB41" s="13"/>
      <c r="ABC41" s="13"/>
      <c r="ABD41" s="13"/>
      <c r="ABE41" s="13"/>
      <c r="ABF41" s="13"/>
      <c r="ABG41" s="13"/>
      <c r="ABH41" s="13"/>
      <c r="ABI41" s="13"/>
      <c r="ABJ41" s="13"/>
      <c r="ABK41" s="13"/>
      <c r="ABL41" s="13"/>
      <c r="ABM41" s="13"/>
      <c r="ABN41" s="13"/>
      <c r="ABO41" s="13"/>
      <c r="ABP41" s="13"/>
      <c r="ABQ41" s="13"/>
      <c r="ABR41" s="13"/>
      <c r="ABS41" s="13"/>
      <c r="ABT41" s="13"/>
      <c r="ABU41" s="13"/>
      <c r="ABV41" s="13"/>
      <c r="ABW41" s="13"/>
      <c r="ABX41" s="13"/>
      <c r="ABY41" s="13"/>
      <c r="ABZ41" s="13"/>
      <c r="ACA41" s="13"/>
      <c r="ACB41" s="13"/>
      <c r="ACC41" s="13"/>
      <c r="ACD41" s="13"/>
      <c r="ACE41" s="13"/>
      <c r="ACF41" s="13"/>
      <c r="ACG41" s="13"/>
      <c r="ACH41" s="13"/>
      <c r="ACI41" s="13"/>
      <c r="ACJ41" s="13"/>
      <c r="ACK41" s="13"/>
      <c r="ACL41" s="13"/>
      <c r="ACM41" s="13"/>
      <c r="ACN41" s="13"/>
      <c r="ACO41" s="13"/>
      <c r="ACP41" s="13"/>
      <c r="ACQ41" s="13"/>
      <c r="ACR41" s="13"/>
      <c r="ACS41" s="13"/>
      <c r="ACT41" s="13"/>
      <c r="ACU41" s="13"/>
      <c r="ACV41" s="13"/>
      <c r="ACW41" s="13"/>
      <c r="ACX41" s="13"/>
      <c r="ACY41" s="13"/>
      <c r="ACZ41" s="13"/>
      <c r="ADA41" s="13"/>
      <c r="ADB41" s="13"/>
      <c r="ADC41" s="13"/>
      <c r="ADD41" s="13"/>
      <c r="ADE41" s="13"/>
      <c r="ADF41" s="13"/>
      <c r="ADG41" s="13"/>
      <c r="ADH41" s="13"/>
      <c r="ADI41" s="13"/>
      <c r="ADJ41" s="13"/>
      <c r="ADK41" s="13"/>
      <c r="ADL41" s="13"/>
      <c r="ADM41" s="13"/>
      <c r="ADN41" s="13"/>
      <c r="ADO41" s="13"/>
      <c r="ADP41" s="13"/>
      <c r="ADQ41" s="13"/>
      <c r="ADR41" s="13"/>
      <c r="ADS41" s="13"/>
      <c r="ADT41" s="13"/>
      <c r="ADU41" s="13"/>
      <c r="ADV41" s="13"/>
      <c r="ADW41" s="13"/>
      <c r="ADX41" s="13"/>
      <c r="ADY41" s="13"/>
      <c r="ADZ41" s="13"/>
      <c r="AEA41" s="13"/>
      <c r="AEB41" s="13"/>
      <c r="AEC41" s="13"/>
      <c r="AED41" s="13"/>
      <c r="AEE41" s="13"/>
      <c r="AEF41" s="13"/>
      <c r="AEG41" s="13"/>
      <c r="AEH41" s="13"/>
      <c r="AEI41" s="13"/>
      <c r="AEJ41" s="13"/>
      <c r="AEK41" s="13"/>
      <c r="AEL41" s="13"/>
      <c r="AEM41" s="13"/>
      <c r="AEN41" s="13"/>
      <c r="AEO41" s="13"/>
      <c r="AEP41" s="13"/>
      <c r="AEQ41" s="13"/>
      <c r="AER41" s="13"/>
      <c r="AES41" s="13"/>
      <c r="AET41" s="13"/>
      <c r="AEU41" s="13"/>
      <c r="AEV41" s="13"/>
      <c r="AEW41" s="13"/>
      <c r="AEX41" s="13"/>
      <c r="AEY41" s="13"/>
      <c r="AEZ41" s="13"/>
      <c r="AFA41" s="13"/>
      <c r="AFB41" s="13"/>
      <c r="AFC41" s="13"/>
      <c r="AFD41" s="13"/>
      <c r="AFE41" s="13"/>
      <c r="AFF41" s="13"/>
      <c r="AFG41" s="13"/>
      <c r="AFH41" s="13"/>
      <c r="AFI41" s="13"/>
      <c r="AFJ41" s="13"/>
      <c r="AFK41" s="13"/>
      <c r="AFL41" s="13"/>
      <c r="AFM41" s="13"/>
      <c r="AFN41" s="13"/>
      <c r="AFO41" s="13"/>
      <c r="AFP41" s="13"/>
      <c r="AFQ41" s="13"/>
      <c r="AFR41" s="13"/>
      <c r="AFS41" s="13"/>
      <c r="AFT41" s="13"/>
      <c r="AFU41" s="13"/>
      <c r="AFV41" s="13"/>
      <c r="AFW41" s="13"/>
      <c r="AFX41" s="13"/>
      <c r="AFY41" s="13"/>
      <c r="AFZ41" s="13"/>
      <c r="AGA41" s="13"/>
      <c r="AGB41" s="13"/>
      <c r="AGC41" s="13"/>
      <c r="AGD41" s="13"/>
      <c r="AGE41" s="13"/>
      <c r="AGF41" s="13"/>
      <c r="AGG41" s="13"/>
      <c r="AGH41" s="13"/>
      <c r="AGI41" s="13"/>
      <c r="AGJ41" s="13"/>
      <c r="AGK41" s="13"/>
      <c r="AGL41" s="13"/>
      <c r="AGM41" s="13"/>
      <c r="AGN41" s="13"/>
      <c r="AGO41" s="13"/>
      <c r="AGP41" s="13"/>
      <c r="AGQ41" s="13"/>
      <c r="AGR41" s="13"/>
      <c r="AGS41" s="13"/>
      <c r="AGT41" s="13"/>
      <c r="AGU41" s="13"/>
      <c r="AGV41" s="13"/>
      <c r="AGW41" s="13"/>
      <c r="AGX41" s="13"/>
      <c r="AGY41" s="13"/>
      <c r="AGZ41" s="13"/>
      <c r="AHA41" s="13"/>
      <c r="AHB41" s="13"/>
      <c r="AHC41" s="13"/>
      <c r="AHD41" s="13"/>
      <c r="AHE41" s="13"/>
      <c r="AHF41" s="13"/>
      <c r="AHG41" s="13"/>
      <c r="AHH41" s="13"/>
      <c r="AHI41" s="13"/>
      <c r="AHJ41" s="13"/>
      <c r="AHK41" s="13"/>
      <c r="AHL41" s="13"/>
      <c r="AHM41" s="13"/>
      <c r="AHN41" s="13"/>
      <c r="AHO41" s="13"/>
      <c r="AHP41" s="13"/>
      <c r="AHQ41" s="13"/>
      <c r="AHR41" s="13"/>
      <c r="AHS41" s="13"/>
      <c r="AHT41" s="13"/>
      <c r="AHU41" s="13"/>
      <c r="AHV41" s="13"/>
      <c r="AHW41" s="13"/>
      <c r="AHX41" s="13"/>
      <c r="AHY41" s="13"/>
      <c r="AHZ41" s="13"/>
      <c r="AIA41" s="13"/>
      <c r="AIB41" s="13"/>
      <c r="AIC41" s="13"/>
      <c r="AID41" s="13"/>
      <c r="AIE41" s="13"/>
      <c r="AIF41" s="13"/>
      <c r="AIG41" s="13"/>
      <c r="AIH41" s="13"/>
      <c r="AII41" s="13"/>
      <c r="AIJ41" s="13"/>
      <c r="AIK41" s="13"/>
      <c r="AIL41" s="13"/>
      <c r="AIM41" s="13"/>
      <c r="AIN41" s="13"/>
      <c r="AIO41" s="13"/>
      <c r="AIP41" s="13"/>
      <c r="AIQ41" s="13"/>
      <c r="AIR41" s="13"/>
      <c r="AIS41" s="13"/>
      <c r="AIT41" s="13"/>
      <c r="AIU41" s="13"/>
      <c r="AIV41" s="13"/>
      <c r="AIW41" s="13"/>
      <c r="AIX41" s="13"/>
      <c r="AIY41" s="13"/>
      <c r="AIZ41" s="13"/>
      <c r="AJA41" s="13"/>
      <c r="AJB41" s="13"/>
      <c r="AJC41" s="13"/>
      <c r="AJD41" s="13"/>
      <c r="AJE41" s="13"/>
      <c r="AJF41" s="13"/>
      <c r="AJG41" s="13"/>
      <c r="AJH41" s="13"/>
      <c r="AJI41" s="13"/>
      <c r="AJJ41" s="13"/>
      <c r="AJK41" s="13"/>
      <c r="AJL41" s="13"/>
      <c r="AJM41" s="13"/>
      <c r="AJN41" s="13"/>
      <c r="AJO41" s="13"/>
      <c r="AJP41" s="13"/>
      <c r="AJQ41" s="13"/>
      <c r="AJR41" s="13"/>
      <c r="AJS41" s="13"/>
      <c r="AJT41" s="13"/>
      <c r="AJU41" s="13"/>
      <c r="AJV41" s="13"/>
      <c r="AJW41" s="13"/>
      <c r="AJX41" s="13"/>
      <c r="AJY41" s="13"/>
      <c r="AJZ41" s="13"/>
      <c r="AKA41" s="13"/>
      <c r="AKB41" s="13"/>
      <c r="AKC41" s="13"/>
      <c r="AKD41" s="13"/>
      <c r="AKE41" s="13"/>
      <c r="AKF41" s="13"/>
      <c r="AKG41" s="13"/>
      <c r="AKH41" s="13"/>
      <c r="AKI41" s="13"/>
      <c r="AKJ41" s="13"/>
      <c r="AKK41" s="13"/>
      <c r="AKL41" s="13"/>
      <c r="AKM41" s="13"/>
      <c r="AKN41" s="13"/>
      <c r="AKO41" s="13"/>
      <c r="AKP41" s="13"/>
      <c r="AKQ41" s="13"/>
      <c r="AKR41" s="13"/>
      <c r="AKS41" s="13"/>
      <c r="AKT41" s="13"/>
      <c r="AKU41" s="13"/>
      <c r="AKV41" s="13"/>
      <c r="AKW41" s="13"/>
      <c r="AKX41" s="13"/>
      <c r="AKY41" s="13"/>
      <c r="AKZ41" s="13"/>
      <c r="ALA41" s="13"/>
      <c r="ALB41" s="13"/>
      <c r="ALC41" s="13"/>
      <c r="ALD41" s="13"/>
      <c r="ALE41" s="13"/>
      <c r="ALF41" s="13"/>
      <c r="ALG41" s="13"/>
      <c r="ALH41" s="13"/>
      <c r="ALI41" s="13"/>
      <c r="ALJ41" s="13"/>
      <c r="ALK41" s="13"/>
      <c r="ALL41" s="13"/>
      <c r="ALM41" s="13"/>
      <c r="ALN41" s="13"/>
      <c r="ALO41" s="13"/>
      <c r="ALP41" s="13"/>
      <c r="ALQ41" s="13"/>
      <c r="ALR41" s="13"/>
      <c r="ALS41" s="13"/>
      <c r="ALT41" s="13"/>
      <c r="ALU41" s="13"/>
      <c r="ALV41" s="13"/>
      <c r="ALW41" s="13"/>
      <c r="ALX41" s="13"/>
      <c r="ALY41" s="13"/>
      <c r="ALZ41" s="13"/>
      <c r="AMA41" s="13"/>
      <c r="AMB41" s="13"/>
      <c r="AMC41" s="13"/>
      <c r="AMD41" s="13"/>
      <c r="AME41" s="13"/>
      <c r="AMF41" s="13"/>
      <c r="AMG41" s="13"/>
      <c r="AMH41" s="13"/>
      <c r="AMI41" s="13"/>
      <c r="AMJ41" s="13"/>
      <c r="AMK41" s="13"/>
      <c r="AML41" s="13"/>
      <c r="AMM41" s="13"/>
      <c r="AMN41" s="13"/>
      <c r="AMO41" s="13"/>
      <c r="AMP41" s="13"/>
      <c r="AMQ41" s="13"/>
      <c r="AMR41" s="13"/>
      <c r="AMS41" s="13"/>
      <c r="AMT41" s="13"/>
      <c r="AMU41" s="13"/>
      <c r="AMV41" s="13"/>
      <c r="AMW41" s="13"/>
      <c r="AMX41" s="13"/>
      <c r="AMY41" s="13"/>
      <c r="AMZ41" s="13"/>
      <c r="ANA41" s="13"/>
      <c r="ANB41" s="13"/>
      <c r="ANC41" s="13"/>
      <c r="AND41" s="13"/>
      <c r="ANE41" s="13"/>
      <c r="ANF41" s="13"/>
      <c r="ANG41" s="13"/>
      <c r="ANH41" s="13"/>
      <c r="ANI41" s="13"/>
      <c r="ANJ41" s="13"/>
      <c r="ANK41" s="13"/>
      <c r="ANL41" s="13"/>
      <c r="ANM41" s="13"/>
      <c r="ANN41" s="13"/>
      <c r="ANO41" s="13"/>
      <c r="ANP41" s="13"/>
      <c r="ANQ41" s="13"/>
      <c r="ANR41" s="13"/>
      <c r="ANS41" s="13"/>
      <c r="ANT41" s="13"/>
      <c r="ANU41" s="13"/>
      <c r="ANV41" s="13"/>
      <c r="ANW41" s="13"/>
      <c r="ANX41" s="13"/>
      <c r="ANY41" s="13"/>
      <c r="ANZ41" s="13"/>
      <c r="AOA41" s="13"/>
      <c r="AOB41" s="13"/>
      <c r="AOC41" s="13"/>
      <c r="AOD41" s="13"/>
      <c r="AOE41" s="13"/>
      <c r="AOF41" s="13"/>
      <c r="AOG41" s="13"/>
      <c r="AOH41" s="13"/>
      <c r="AOI41" s="13"/>
      <c r="AOJ41" s="13"/>
      <c r="AOK41" s="13"/>
      <c r="AOL41" s="13"/>
      <c r="AOM41" s="13"/>
      <c r="AON41" s="13"/>
      <c r="AOO41" s="13"/>
      <c r="AOP41" s="13"/>
      <c r="AOQ41" s="13"/>
      <c r="AOR41" s="13"/>
      <c r="AOS41" s="13"/>
      <c r="AOT41" s="13"/>
      <c r="AOU41" s="13"/>
      <c r="AOV41" s="13"/>
      <c r="AOW41" s="13"/>
      <c r="AOX41" s="13"/>
      <c r="AOY41" s="13"/>
      <c r="AOZ41" s="13"/>
      <c r="APA41" s="13"/>
      <c r="APB41" s="13"/>
      <c r="APC41" s="13"/>
      <c r="APD41" s="13"/>
      <c r="APE41" s="13"/>
      <c r="APF41" s="13"/>
      <c r="APG41" s="13"/>
      <c r="APH41" s="13"/>
      <c r="API41" s="13"/>
      <c r="APJ41" s="13"/>
      <c r="APK41" s="13"/>
      <c r="APL41" s="13"/>
      <c r="APM41" s="13"/>
      <c r="APN41" s="13"/>
      <c r="APO41" s="13"/>
      <c r="APP41" s="13"/>
      <c r="APQ41" s="13"/>
      <c r="APR41" s="13"/>
      <c r="APS41" s="13"/>
      <c r="APT41" s="13"/>
      <c r="APU41" s="13"/>
      <c r="APV41" s="13"/>
      <c r="APW41" s="13"/>
      <c r="APX41" s="13"/>
      <c r="APY41" s="13"/>
      <c r="APZ41" s="13"/>
      <c r="AQA41" s="13"/>
      <c r="AQB41" s="13"/>
      <c r="AQC41" s="13"/>
      <c r="AQD41" s="13"/>
      <c r="AQE41" s="13"/>
      <c r="AQF41" s="13"/>
      <c r="AQG41" s="13"/>
      <c r="AQH41" s="13"/>
      <c r="AQI41" s="13"/>
      <c r="AQJ41" s="13"/>
      <c r="AQK41" s="13"/>
      <c r="AQL41" s="13"/>
      <c r="AQM41" s="13"/>
      <c r="AQN41" s="13"/>
      <c r="AQO41" s="13"/>
      <c r="AQP41" s="13"/>
      <c r="AQQ41" s="13"/>
      <c r="AQR41" s="13"/>
      <c r="AQS41" s="13"/>
      <c r="AQT41" s="13"/>
      <c r="AQU41" s="13"/>
      <c r="AQV41" s="13"/>
      <c r="AQW41" s="13"/>
      <c r="AQX41" s="13"/>
      <c r="AQY41" s="13"/>
      <c r="AQZ41" s="13"/>
      <c r="ARA41" s="13"/>
      <c r="ARB41" s="13"/>
      <c r="ARC41" s="13"/>
      <c r="ARD41" s="13"/>
      <c r="ARE41" s="13"/>
      <c r="ARF41" s="13"/>
      <c r="ARG41" s="13"/>
      <c r="ARH41" s="13"/>
      <c r="ARI41" s="13"/>
      <c r="ARJ41" s="13"/>
      <c r="ARK41" s="13"/>
      <c r="ARL41" s="13"/>
      <c r="ARM41" s="13"/>
      <c r="ARN41" s="13"/>
      <c r="ARO41" s="13"/>
      <c r="ARP41" s="13"/>
      <c r="ARQ41" s="13"/>
      <c r="ARR41" s="13"/>
      <c r="ARS41" s="13"/>
      <c r="ART41" s="13"/>
      <c r="ARU41" s="13"/>
      <c r="ARV41" s="13"/>
      <c r="ARW41" s="13"/>
      <c r="ARX41" s="13"/>
      <c r="ARY41" s="13"/>
      <c r="ARZ41" s="13"/>
      <c r="ASA41" s="13"/>
      <c r="ASB41" s="13"/>
      <c r="ASC41" s="13"/>
      <c r="ASD41" s="13"/>
      <c r="ASE41" s="13"/>
      <c r="ASF41" s="13"/>
      <c r="ASG41" s="13"/>
      <c r="ASH41" s="13"/>
      <c r="ASI41" s="13"/>
      <c r="ASJ41" s="13"/>
      <c r="ASK41" s="13"/>
      <c r="ASL41" s="13"/>
      <c r="ASM41" s="13"/>
      <c r="ASN41" s="13"/>
      <c r="ASO41" s="13"/>
      <c r="ASP41" s="13"/>
      <c r="ASQ41" s="13"/>
      <c r="ASR41" s="13"/>
      <c r="ASS41" s="13"/>
      <c r="AST41" s="13"/>
      <c r="ASU41" s="13"/>
      <c r="ASV41" s="13"/>
      <c r="ASW41" s="13"/>
      <c r="ASX41" s="13"/>
      <c r="ASY41" s="13"/>
      <c r="ASZ41" s="13"/>
      <c r="ATA41" s="13"/>
      <c r="ATB41" s="13"/>
      <c r="ATC41" s="13"/>
      <c r="ATD41" s="13"/>
      <c r="ATE41" s="13"/>
      <c r="ATF41" s="13"/>
      <c r="ATG41" s="13"/>
      <c r="ATH41" s="13"/>
      <c r="ATI41" s="13"/>
      <c r="ATJ41" s="13"/>
      <c r="ATK41" s="13"/>
      <c r="ATL41" s="13"/>
      <c r="ATM41" s="13"/>
      <c r="ATN41" s="13"/>
      <c r="ATO41" s="13"/>
      <c r="ATP41" s="13"/>
      <c r="ATQ41" s="13"/>
      <c r="ATR41" s="13"/>
      <c r="ATS41" s="13"/>
      <c r="ATT41" s="13"/>
      <c r="ATU41" s="13"/>
      <c r="ATV41" s="13"/>
      <c r="ATW41" s="13"/>
      <c r="ATX41" s="13"/>
      <c r="ATY41" s="13"/>
      <c r="ATZ41" s="13"/>
      <c r="AUA41" s="13"/>
      <c r="AUB41" s="13"/>
      <c r="AUC41" s="13"/>
      <c r="AUD41" s="13"/>
      <c r="AUE41" s="13"/>
      <c r="AUF41" s="13"/>
      <c r="AUG41" s="13"/>
      <c r="AUH41" s="13"/>
      <c r="AUI41" s="13"/>
      <c r="AUJ41" s="13"/>
      <c r="AUK41" s="13"/>
      <c r="AUL41" s="13"/>
      <c r="AUM41" s="13"/>
      <c r="AUN41" s="13"/>
      <c r="AUO41" s="13"/>
      <c r="AUP41" s="13"/>
      <c r="AUQ41" s="13"/>
      <c r="AUR41" s="13"/>
      <c r="AUS41" s="13"/>
      <c r="AUT41" s="13"/>
      <c r="AUU41" s="13"/>
      <c r="AUV41" s="13"/>
      <c r="AUW41" s="13"/>
      <c r="AUX41" s="13"/>
      <c r="AUY41" s="13"/>
      <c r="AUZ41" s="13"/>
      <c r="AVA41" s="13"/>
      <c r="AVB41" s="13"/>
      <c r="AVC41" s="13"/>
      <c r="AVD41" s="13"/>
      <c r="AVE41" s="13"/>
      <c r="AVF41" s="13"/>
      <c r="AVG41" s="13"/>
      <c r="AVH41" s="13"/>
      <c r="AVI41" s="13"/>
      <c r="AVJ41" s="13"/>
      <c r="AVK41" s="13"/>
      <c r="AVL41" s="13"/>
      <c r="AVM41" s="13"/>
      <c r="AVN41" s="13"/>
      <c r="AVO41" s="13"/>
      <c r="AVP41" s="13"/>
      <c r="AVQ41" s="13"/>
      <c r="AVR41" s="13"/>
      <c r="AVS41" s="13"/>
      <c r="AVT41" s="13"/>
      <c r="AVU41" s="13"/>
      <c r="AVV41" s="13"/>
      <c r="AVW41" s="13"/>
      <c r="AVX41" s="13"/>
      <c r="AVY41" s="13"/>
      <c r="AVZ41" s="13"/>
      <c r="AWA41" s="13"/>
      <c r="AWB41" s="13"/>
      <c r="AWC41" s="13"/>
      <c r="AWD41" s="13"/>
      <c r="AWE41" s="13"/>
      <c r="AWF41" s="13"/>
      <c r="AWG41" s="13"/>
      <c r="AWH41" s="13"/>
      <c r="AWI41" s="13"/>
      <c r="AWJ41" s="13"/>
      <c r="AWK41" s="13"/>
      <c r="AWL41" s="13"/>
      <c r="AWM41" s="13"/>
      <c r="AWN41" s="13"/>
      <c r="AWO41" s="13"/>
      <c r="AWP41" s="13"/>
      <c r="AWQ41" s="13"/>
      <c r="AWR41" s="13"/>
      <c r="AWS41" s="13"/>
      <c r="AWT41" s="13"/>
      <c r="AWU41" s="13"/>
      <c r="AWV41" s="13"/>
      <c r="AWW41" s="13"/>
      <c r="AWX41" s="13"/>
      <c r="AWY41" s="13"/>
      <c r="AWZ41" s="13"/>
      <c r="AXA41" s="13"/>
      <c r="AXB41" s="13"/>
      <c r="AXC41" s="13"/>
      <c r="AXD41" s="13"/>
      <c r="AXE41" s="13"/>
      <c r="AXF41" s="13"/>
      <c r="AXG41" s="13"/>
      <c r="AXH41" s="13"/>
      <c r="AXI41" s="13"/>
      <c r="AXJ41" s="13"/>
      <c r="AXK41" s="13"/>
      <c r="AXL41" s="13"/>
      <c r="AXM41" s="13"/>
      <c r="AXN41" s="13"/>
      <c r="AXO41" s="13"/>
      <c r="AXP41" s="13"/>
      <c r="AXQ41" s="13"/>
      <c r="AXR41" s="13"/>
      <c r="AXS41" s="13"/>
      <c r="AXT41" s="13"/>
      <c r="AXU41" s="13"/>
      <c r="AXV41" s="13"/>
      <c r="AXW41" s="13"/>
      <c r="AXX41" s="13"/>
      <c r="AXY41" s="13"/>
      <c r="AXZ41" s="13"/>
      <c r="AYA41" s="13"/>
      <c r="AYB41" s="13"/>
      <c r="AYC41" s="13"/>
      <c r="AYD41" s="13"/>
      <c r="AYE41" s="13"/>
      <c r="AYF41" s="13"/>
      <c r="AYG41" s="13"/>
      <c r="AYH41" s="13"/>
      <c r="AYI41" s="13"/>
      <c r="AYJ41" s="13"/>
      <c r="AYK41" s="13"/>
      <c r="AYL41" s="13"/>
      <c r="AYM41" s="13"/>
      <c r="AYN41" s="13"/>
      <c r="AYO41" s="13"/>
      <c r="AYP41" s="13"/>
      <c r="AYQ41" s="13"/>
      <c r="AYR41" s="13"/>
      <c r="AYS41" s="13"/>
      <c r="AYT41" s="13"/>
      <c r="AYU41" s="13"/>
      <c r="AYV41" s="13"/>
      <c r="AYW41" s="13"/>
      <c r="AYX41" s="13"/>
      <c r="AYY41" s="13"/>
      <c r="AYZ41" s="13"/>
      <c r="AZA41" s="13"/>
      <c r="AZB41" s="13"/>
      <c r="AZC41" s="13"/>
      <c r="AZD41" s="13"/>
      <c r="AZE41" s="13"/>
      <c r="AZF41" s="13"/>
      <c r="AZG41" s="13"/>
      <c r="AZH41" s="13"/>
      <c r="AZI41" s="13"/>
      <c r="AZJ41" s="13"/>
      <c r="AZK41" s="13"/>
      <c r="AZL41" s="13"/>
      <c r="AZM41" s="13"/>
      <c r="AZN41" s="13"/>
      <c r="AZO41" s="13"/>
      <c r="AZP41" s="13"/>
      <c r="AZQ41" s="13"/>
      <c r="AZR41" s="13"/>
      <c r="AZS41" s="13"/>
      <c r="AZT41" s="13"/>
      <c r="AZU41" s="13"/>
      <c r="AZV41" s="13"/>
      <c r="AZW41" s="13"/>
      <c r="AZX41" s="13"/>
      <c r="AZY41" s="13"/>
      <c r="AZZ41" s="13"/>
      <c r="BAA41" s="13"/>
      <c r="BAB41" s="13"/>
      <c r="BAC41" s="13"/>
      <c r="BAD41" s="13"/>
      <c r="BAE41" s="13"/>
      <c r="BAF41" s="13"/>
      <c r="BAG41" s="13"/>
      <c r="BAH41" s="13"/>
      <c r="BAI41" s="13"/>
      <c r="BAJ41" s="13"/>
      <c r="BAK41" s="13"/>
      <c r="BAL41" s="13"/>
      <c r="BAM41" s="13"/>
      <c r="BAN41" s="13"/>
      <c r="BAO41" s="13"/>
      <c r="BAP41" s="13"/>
      <c r="BAQ41" s="13"/>
      <c r="BAR41" s="13"/>
      <c r="BAS41" s="13"/>
      <c r="BAT41" s="13"/>
      <c r="BAU41" s="13"/>
      <c r="BAV41" s="13"/>
      <c r="BAW41" s="13"/>
      <c r="BAX41" s="13"/>
      <c r="BAY41" s="13"/>
      <c r="BAZ41" s="13"/>
      <c r="BBA41" s="13"/>
      <c r="BBB41" s="13"/>
      <c r="BBC41" s="13"/>
      <c r="BBD41" s="13"/>
      <c r="BBE41" s="13"/>
      <c r="BBF41" s="13"/>
      <c r="BBG41" s="13"/>
      <c r="BBH41" s="13"/>
      <c r="BBI41" s="13"/>
      <c r="BBJ41" s="13"/>
      <c r="BBK41" s="13"/>
      <c r="BBL41" s="13"/>
      <c r="BBM41" s="13"/>
      <c r="BBN41" s="13"/>
      <c r="BBO41" s="13"/>
      <c r="BBP41" s="13"/>
      <c r="BBQ41" s="13"/>
      <c r="BBR41" s="13"/>
      <c r="BBS41" s="13"/>
      <c r="BBT41" s="13"/>
      <c r="BBU41" s="13"/>
      <c r="BBV41" s="13"/>
      <c r="BBW41" s="13"/>
      <c r="BBX41" s="13"/>
      <c r="BBY41" s="13"/>
      <c r="BBZ41" s="13"/>
      <c r="BCA41" s="13"/>
      <c r="BCB41" s="13"/>
      <c r="BCC41" s="13"/>
      <c r="BCD41" s="13"/>
      <c r="BCE41" s="13"/>
      <c r="BCF41" s="13"/>
      <c r="BCG41" s="13"/>
      <c r="BCH41" s="13"/>
      <c r="BCI41" s="13"/>
      <c r="BCJ41" s="13"/>
      <c r="BCK41" s="13"/>
      <c r="BCL41" s="13"/>
      <c r="BCM41" s="13"/>
      <c r="BCN41" s="13"/>
      <c r="BCO41" s="13"/>
      <c r="BCP41" s="13"/>
      <c r="BCQ41" s="13"/>
      <c r="BCR41" s="13"/>
      <c r="BCS41" s="13"/>
      <c r="BCT41" s="13"/>
      <c r="BCU41" s="13"/>
      <c r="BCV41" s="13"/>
      <c r="BCW41" s="13"/>
      <c r="BCX41" s="13"/>
      <c r="BCY41" s="13"/>
      <c r="BCZ41" s="13"/>
      <c r="BDA41" s="13"/>
      <c r="BDB41" s="13"/>
      <c r="BDC41" s="13"/>
      <c r="BDD41" s="13"/>
      <c r="BDE41" s="13"/>
      <c r="BDF41" s="13"/>
      <c r="BDG41" s="13"/>
      <c r="BDH41" s="13"/>
      <c r="BDI41" s="13"/>
      <c r="BDJ41" s="13"/>
      <c r="BDK41" s="13"/>
      <c r="BDL41" s="13"/>
      <c r="BDM41" s="13"/>
      <c r="BDN41" s="13"/>
      <c r="BDO41" s="13"/>
      <c r="BDP41" s="13"/>
      <c r="BDQ41" s="13"/>
      <c r="BDR41" s="13"/>
      <c r="BDS41" s="13"/>
      <c r="BDT41" s="13"/>
      <c r="BDU41" s="13"/>
      <c r="BDV41" s="13"/>
      <c r="BDW41" s="13"/>
      <c r="BDX41" s="13"/>
      <c r="BDY41" s="13"/>
      <c r="BDZ41" s="13"/>
      <c r="BEA41" s="13"/>
      <c r="BEB41" s="13"/>
      <c r="BEC41" s="13"/>
      <c r="BED41" s="13"/>
      <c r="BEE41" s="13"/>
      <c r="BEF41" s="13"/>
      <c r="BEG41" s="13"/>
      <c r="BEH41" s="13"/>
      <c r="BEI41" s="13"/>
      <c r="BEJ41" s="13"/>
      <c r="BEK41" s="13"/>
      <c r="BEL41" s="13"/>
      <c r="BEM41" s="13"/>
      <c r="BEN41" s="13"/>
      <c r="BEO41" s="13"/>
      <c r="BEP41" s="13"/>
      <c r="BEQ41" s="13"/>
      <c r="BER41" s="13"/>
      <c r="BES41" s="13"/>
      <c r="BET41" s="13"/>
      <c r="BEU41" s="13"/>
      <c r="BEV41" s="13"/>
      <c r="BEW41" s="13"/>
      <c r="BEX41" s="13"/>
      <c r="BEY41" s="13"/>
      <c r="BEZ41" s="13"/>
      <c r="BFA41" s="13"/>
      <c r="BFB41" s="13"/>
      <c r="BFC41" s="13"/>
      <c r="BFD41" s="13"/>
      <c r="BFE41" s="13"/>
      <c r="BFF41" s="13"/>
      <c r="BFG41" s="13"/>
      <c r="BFH41" s="13"/>
      <c r="BFI41" s="13"/>
      <c r="BFJ41" s="13"/>
      <c r="BFK41" s="13"/>
      <c r="BFL41" s="13"/>
      <c r="BFM41" s="13"/>
      <c r="BFN41" s="13"/>
      <c r="BFO41" s="13"/>
      <c r="BFP41" s="13"/>
      <c r="BFQ41" s="13"/>
      <c r="BFR41" s="13"/>
      <c r="BFS41" s="13"/>
      <c r="BFT41" s="13"/>
      <c r="BFU41" s="13"/>
      <c r="BFV41" s="13"/>
      <c r="BFW41" s="13"/>
      <c r="BFX41" s="13"/>
      <c r="BFY41" s="13"/>
      <c r="BFZ41" s="13"/>
      <c r="BGA41" s="13"/>
      <c r="BGB41" s="13"/>
      <c r="BGC41" s="13"/>
      <c r="BGD41" s="13"/>
      <c r="BGE41" s="13"/>
      <c r="BGF41" s="13"/>
      <c r="BGG41" s="13"/>
      <c r="BGH41" s="13"/>
      <c r="BGI41" s="13"/>
      <c r="BGJ41" s="13"/>
      <c r="BGK41" s="13"/>
      <c r="BGL41" s="13"/>
      <c r="BGM41" s="13"/>
      <c r="BGN41" s="13"/>
      <c r="BGO41" s="13"/>
      <c r="BGP41" s="13"/>
      <c r="BGQ41" s="13"/>
      <c r="BGR41" s="13"/>
      <c r="BGS41" s="13"/>
      <c r="BGT41" s="13"/>
      <c r="BGU41" s="13"/>
      <c r="BGV41" s="13"/>
      <c r="BGW41" s="13"/>
      <c r="BGX41" s="13"/>
      <c r="BGY41" s="13"/>
      <c r="BGZ41" s="13"/>
      <c r="BHA41" s="13"/>
      <c r="BHB41" s="13"/>
      <c r="BHC41" s="13"/>
      <c r="BHD41" s="13"/>
      <c r="BHE41" s="13"/>
      <c r="BHF41" s="13"/>
      <c r="BHG41" s="13"/>
      <c r="BHH41" s="13"/>
      <c r="BHI41" s="13"/>
      <c r="BHJ41" s="13"/>
      <c r="BHK41" s="13"/>
      <c r="BHL41" s="13"/>
      <c r="BHM41" s="13"/>
      <c r="BHN41" s="13"/>
      <c r="BHO41" s="13"/>
      <c r="BHP41" s="13"/>
      <c r="BHQ41" s="13"/>
      <c r="BHR41" s="13"/>
      <c r="BHS41" s="13"/>
      <c r="BHT41" s="13"/>
      <c r="BHU41" s="13"/>
      <c r="BHV41" s="13"/>
      <c r="BHW41" s="13"/>
      <c r="BHX41" s="13"/>
      <c r="BHY41" s="13"/>
      <c r="BHZ41" s="13"/>
      <c r="BIA41" s="13"/>
      <c r="BIB41" s="13"/>
      <c r="BIC41" s="13"/>
      <c r="BID41" s="13"/>
      <c r="BIE41" s="13"/>
      <c r="BIF41" s="13"/>
      <c r="BIG41" s="13"/>
      <c r="BIH41" s="13"/>
      <c r="BII41" s="13"/>
      <c r="BIJ41" s="13"/>
      <c r="BIK41" s="13"/>
      <c r="BIL41" s="13"/>
      <c r="BIM41" s="13"/>
      <c r="BIN41" s="13"/>
      <c r="BIO41" s="13"/>
      <c r="BIP41" s="13"/>
      <c r="BIQ41" s="13"/>
      <c r="BIR41" s="13"/>
      <c r="BIS41" s="13"/>
      <c r="BIT41" s="13"/>
      <c r="BIU41" s="13"/>
      <c r="BIV41" s="13"/>
      <c r="BIW41" s="13"/>
      <c r="BIX41" s="13"/>
      <c r="BIY41" s="13"/>
      <c r="BIZ41" s="13"/>
      <c r="BJA41" s="13"/>
      <c r="BJB41" s="13"/>
      <c r="BJC41" s="13"/>
      <c r="BJD41" s="13"/>
      <c r="BJE41" s="13"/>
      <c r="BJF41" s="13"/>
      <c r="BJG41" s="13"/>
      <c r="BJH41" s="13"/>
      <c r="BJI41" s="13"/>
      <c r="BJJ41" s="13"/>
      <c r="BJK41" s="13"/>
      <c r="BJL41" s="13"/>
      <c r="BJM41" s="13"/>
      <c r="BJN41" s="13"/>
      <c r="BJO41" s="13"/>
      <c r="BJP41" s="13"/>
      <c r="BJQ41" s="13"/>
      <c r="BJR41" s="13"/>
      <c r="BJS41" s="13"/>
      <c r="BJT41" s="13"/>
      <c r="BJU41" s="13"/>
      <c r="BJV41" s="13"/>
      <c r="BJW41" s="13"/>
      <c r="BJX41" s="13"/>
      <c r="BJY41" s="13"/>
      <c r="BJZ41" s="13"/>
      <c r="BKA41" s="13"/>
      <c r="BKB41" s="13"/>
      <c r="BKC41" s="13"/>
      <c r="BKD41" s="13"/>
      <c r="BKE41" s="13"/>
      <c r="BKF41" s="13"/>
      <c r="BKG41" s="13"/>
      <c r="BKH41" s="13"/>
      <c r="BKI41" s="13"/>
      <c r="BKJ41" s="13"/>
      <c r="BKK41" s="13"/>
      <c r="BKL41" s="13"/>
      <c r="BKM41" s="13"/>
      <c r="BKN41" s="13"/>
      <c r="BKO41" s="13"/>
      <c r="BKP41" s="13"/>
      <c r="BKQ41" s="13"/>
      <c r="BKR41" s="13"/>
      <c r="BKS41" s="13"/>
      <c r="BKT41" s="13"/>
      <c r="BKU41" s="13"/>
      <c r="BKV41" s="13"/>
      <c r="BKW41" s="13"/>
      <c r="BKX41" s="13"/>
      <c r="BKY41" s="13"/>
      <c r="BKZ41" s="13"/>
      <c r="BLA41" s="13"/>
      <c r="BLB41" s="13"/>
      <c r="BLC41" s="13"/>
      <c r="BLD41" s="13"/>
      <c r="BLE41" s="13"/>
      <c r="BLF41" s="13"/>
      <c r="BLG41" s="13"/>
      <c r="BLH41" s="13"/>
      <c r="BLI41" s="13"/>
      <c r="BLJ41" s="13"/>
      <c r="BLK41" s="13"/>
      <c r="BLL41" s="13"/>
      <c r="BLM41" s="13"/>
      <c r="BLN41" s="13"/>
      <c r="BLO41" s="13"/>
      <c r="BLP41" s="13"/>
      <c r="BLQ41" s="13"/>
      <c r="BLR41" s="13"/>
      <c r="BLS41" s="13"/>
      <c r="BLT41" s="13"/>
      <c r="BLU41" s="13"/>
      <c r="BLV41" s="13"/>
      <c r="BLW41" s="13"/>
      <c r="BLX41" s="13"/>
      <c r="BLY41" s="13"/>
      <c r="BLZ41" s="13"/>
      <c r="BMA41" s="13"/>
      <c r="BMB41" s="13"/>
      <c r="BMC41" s="13"/>
      <c r="BMD41" s="13"/>
      <c r="BME41" s="13"/>
      <c r="BMF41" s="13"/>
      <c r="BMG41" s="13"/>
      <c r="BMH41" s="13"/>
      <c r="BMI41" s="13"/>
      <c r="BMJ41" s="13"/>
      <c r="BMK41" s="13"/>
      <c r="BML41" s="13"/>
      <c r="BMM41" s="13"/>
      <c r="BMN41" s="13"/>
      <c r="BMO41" s="13"/>
      <c r="BMP41" s="13"/>
      <c r="BMQ41" s="13"/>
      <c r="BMR41" s="13"/>
      <c r="BMS41" s="13"/>
      <c r="BMT41" s="13"/>
      <c r="BMU41" s="13"/>
      <c r="BMV41" s="13"/>
      <c r="BMW41" s="13"/>
      <c r="BMX41" s="13"/>
      <c r="BMY41" s="13"/>
      <c r="BMZ41" s="13"/>
      <c r="BNA41" s="13"/>
      <c r="BNB41" s="13"/>
      <c r="BNC41" s="13"/>
      <c r="BND41" s="13"/>
      <c r="BNE41" s="13"/>
      <c r="BNF41" s="13"/>
      <c r="BNG41" s="13"/>
      <c r="BNH41" s="13"/>
      <c r="BNI41" s="13"/>
      <c r="BNJ41" s="13"/>
      <c r="BNK41" s="13"/>
      <c r="BNL41" s="13"/>
      <c r="BNM41" s="13"/>
      <c r="BNN41" s="13"/>
      <c r="BNO41" s="13"/>
      <c r="BNP41" s="13"/>
      <c r="BNQ41" s="13"/>
      <c r="BNR41" s="13"/>
      <c r="BNS41" s="13"/>
      <c r="BNT41" s="13"/>
      <c r="BNU41" s="13"/>
      <c r="BNV41" s="13"/>
      <c r="BNW41" s="13"/>
      <c r="BNX41" s="13"/>
      <c r="BNY41" s="13"/>
      <c r="BNZ41" s="13"/>
      <c r="BOA41" s="13"/>
      <c r="BOB41" s="13"/>
      <c r="BOC41" s="13"/>
      <c r="BOD41" s="13"/>
      <c r="BOE41" s="13"/>
      <c r="BOF41" s="13"/>
      <c r="BOG41" s="13"/>
      <c r="BOH41" s="13"/>
      <c r="BOI41" s="13"/>
      <c r="BOJ41" s="13"/>
      <c r="BOK41" s="13"/>
      <c r="BOL41" s="13"/>
      <c r="BOM41" s="13"/>
      <c r="BON41" s="13"/>
      <c r="BOO41" s="13"/>
      <c r="BOP41" s="13"/>
      <c r="BOQ41" s="13"/>
      <c r="BOR41" s="13"/>
      <c r="BOS41" s="13"/>
      <c r="BOT41" s="13"/>
      <c r="BOU41" s="13"/>
      <c r="BOV41" s="13"/>
      <c r="BOW41" s="13"/>
      <c r="BOX41" s="13"/>
      <c r="BOY41" s="13"/>
      <c r="BOZ41" s="13"/>
      <c r="BPA41" s="13"/>
      <c r="BPB41" s="13"/>
      <c r="BPC41" s="13"/>
      <c r="BPD41" s="13"/>
      <c r="BPE41" s="13"/>
      <c r="BPF41" s="13"/>
      <c r="BPG41" s="13"/>
      <c r="BPH41" s="13"/>
      <c r="BPI41" s="13"/>
      <c r="BPJ41" s="13"/>
      <c r="BPK41" s="13"/>
      <c r="BPL41" s="13"/>
      <c r="BPM41" s="13"/>
      <c r="BPN41" s="13"/>
      <c r="BPO41" s="13"/>
      <c r="BPP41" s="13"/>
      <c r="BPQ41" s="13"/>
      <c r="BPR41" s="13"/>
      <c r="BPS41" s="13"/>
      <c r="BPT41" s="13"/>
      <c r="BPU41" s="13"/>
      <c r="BPV41" s="13"/>
      <c r="BPW41" s="13"/>
      <c r="BPX41" s="13"/>
      <c r="BPY41" s="13"/>
      <c r="BPZ41" s="13"/>
      <c r="BQA41" s="13"/>
      <c r="BQB41" s="13"/>
      <c r="BQC41" s="13"/>
      <c r="BQD41" s="13"/>
      <c r="BQE41" s="13"/>
      <c r="BQF41" s="13"/>
      <c r="BQG41" s="13"/>
      <c r="BQH41" s="13"/>
      <c r="BQI41" s="13"/>
      <c r="BQJ41" s="13"/>
      <c r="BQK41" s="13"/>
      <c r="BQL41" s="13"/>
      <c r="BQM41" s="13"/>
      <c r="BQN41" s="13"/>
      <c r="BQO41" s="13"/>
      <c r="BQP41" s="13"/>
      <c r="BQQ41" s="13"/>
      <c r="BQR41" s="13"/>
      <c r="BQS41" s="13"/>
      <c r="BQT41" s="13"/>
      <c r="BQU41" s="13"/>
      <c r="BQV41" s="13"/>
      <c r="BQW41" s="13"/>
      <c r="BQX41" s="13"/>
      <c r="BQY41" s="13"/>
      <c r="BQZ41" s="13"/>
      <c r="BRA41" s="13"/>
      <c r="BRB41" s="13"/>
      <c r="BRC41" s="13"/>
      <c r="BRD41" s="13"/>
      <c r="BRE41" s="13"/>
      <c r="BRF41" s="13"/>
      <c r="BRG41" s="13"/>
      <c r="BRH41" s="13"/>
      <c r="BRI41" s="13"/>
      <c r="BRJ41" s="13"/>
      <c r="BRK41" s="13"/>
      <c r="BRL41" s="13"/>
      <c r="BRM41" s="13"/>
      <c r="BRN41" s="13"/>
      <c r="BRO41" s="13"/>
      <c r="BRP41" s="13"/>
      <c r="BRQ41" s="13"/>
      <c r="BRR41" s="13"/>
      <c r="BRS41" s="13"/>
      <c r="BRT41" s="13"/>
      <c r="BRU41" s="13"/>
      <c r="BRV41" s="13"/>
      <c r="BRW41" s="13"/>
      <c r="BRX41" s="13"/>
      <c r="BRY41" s="13"/>
      <c r="BRZ41" s="13"/>
      <c r="BSA41" s="13"/>
      <c r="BSB41" s="13"/>
      <c r="BSC41" s="13"/>
      <c r="BSD41" s="13"/>
      <c r="BSE41" s="13"/>
      <c r="BSF41" s="13"/>
      <c r="BSG41" s="13"/>
      <c r="BSH41" s="13"/>
      <c r="BSI41" s="13"/>
      <c r="BSJ41" s="13"/>
      <c r="BSK41" s="13"/>
      <c r="BSL41" s="13"/>
      <c r="BSM41" s="13"/>
      <c r="BSN41" s="13"/>
      <c r="BSO41" s="13"/>
      <c r="BSP41" s="13"/>
      <c r="BSQ41" s="13"/>
      <c r="BSR41" s="13"/>
      <c r="BSS41" s="13"/>
      <c r="BST41" s="13"/>
      <c r="BSU41" s="13"/>
      <c r="BSV41" s="13"/>
      <c r="BSW41" s="13"/>
      <c r="BSX41" s="13"/>
      <c r="BSY41" s="13"/>
      <c r="BSZ41" s="13"/>
      <c r="BTA41" s="13"/>
      <c r="BTB41" s="13"/>
      <c r="BTC41" s="13"/>
      <c r="BTD41" s="13"/>
      <c r="BTE41" s="13"/>
      <c r="BTF41" s="13"/>
      <c r="BTG41" s="13"/>
      <c r="BTH41" s="13"/>
      <c r="BTI41" s="13"/>
      <c r="BTJ41" s="13"/>
      <c r="BTK41" s="13"/>
      <c r="BTL41" s="13"/>
      <c r="BTM41" s="13"/>
      <c r="BTN41" s="13"/>
      <c r="BTO41" s="13"/>
      <c r="BTP41" s="13"/>
      <c r="BTQ41" s="13"/>
      <c r="BTR41" s="13"/>
      <c r="BTS41" s="13"/>
      <c r="BTT41" s="13"/>
      <c r="BTU41" s="13"/>
      <c r="BTV41" s="13"/>
      <c r="BTW41" s="13"/>
      <c r="BTX41" s="13"/>
      <c r="BTY41" s="13"/>
      <c r="BTZ41" s="13"/>
      <c r="BUA41" s="13"/>
      <c r="BUB41" s="13"/>
      <c r="BUC41" s="13"/>
      <c r="BUD41" s="13"/>
      <c r="BUE41" s="13"/>
      <c r="BUF41" s="13"/>
      <c r="BUG41" s="13"/>
      <c r="BUH41" s="13"/>
      <c r="BUI41" s="13"/>
      <c r="BUJ41" s="13"/>
      <c r="BUK41" s="13"/>
      <c r="BUL41" s="13"/>
      <c r="BUM41" s="13"/>
      <c r="BUN41" s="13"/>
      <c r="BUO41" s="13"/>
      <c r="BUP41" s="13"/>
      <c r="BUQ41" s="13"/>
      <c r="BUR41" s="13"/>
      <c r="BUS41" s="13"/>
      <c r="BUT41" s="13"/>
      <c r="BUU41" s="13"/>
      <c r="BUV41" s="13"/>
      <c r="BUW41" s="13"/>
      <c r="BUX41" s="13"/>
      <c r="BUY41" s="13"/>
      <c r="BUZ41" s="13"/>
      <c r="BVA41" s="13"/>
      <c r="BVB41" s="13"/>
      <c r="BVC41" s="13"/>
      <c r="BVD41" s="13"/>
      <c r="BVE41" s="13"/>
      <c r="BVF41" s="13"/>
      <c r="BVG41" s="13"/>
      <c r="BVH41" s="13"/>
      <c r="BVI41" s="13"/>
      <c r="BVJ41" s="13"/>
      <c r="BVK41" s="13"/>
      <c r="BVL41" s="13"/>
      <c r="BVM41" s="13"/>
      <c r="BVN41" s="13"/>
      <c r="BVO41" s="13"/>
      <c r="BVP41" s="13"/>
      <c r="BVQ41" s="13"/>
      <c r="BVR41" s="13"/>
      <c r="BVS41" s="13"/>
      <c r="BVT41" s="13"/>
      <c r="BVU41" s="13"/>
      <c r="BVV41" s="13"/>
      <c r="BVW41" s="13"/>
      <c r="BVX41" s="13"/>
      <c r="BVY41" s="13"/>
      <c r="BVZ41" s="13"/>
      <c r="BWA41" s="13"/>
      <c r="BWB41" s="13"/>
      <c r="BWC41" s="13"/>
      <c r="BWD41" s="13"/>
      <c r="BWE41" s="13"/>
      <c r="BWF41" s="13"/>
      <c r="BWG41" s="13"/>
      <c r="BWH41" s="13"/>
      <c r="BWI41" s="13"/>
      <c r="BWJ41" s="13"/>
      <c r="BWK41" s="13"/>
      <c r="BWL41" s="13"/>
      <c r="BWM41" s="13"/>
      <c r="BWN41" s="13"/>
      <c r="BWO41" s="13"/>
      <c r="BWP41" s="13"/>
      <c r="BWQ41" s="13"/>
      <c r="BWR41" s="13"/>
      <c r="BWS41" s="13"/>
      <c r="BWT41" s="13"/>
      <c r="BWU41" s="13"/>
      <c r="BWV41" s="13"/>
      <c r="BWW41" s="13"/>
      <c r="BWX41" s="13"/>
      <c r="BWY41" s="13"/>
      <c r="BWZ41" s="13"/>
      <c r="BXA41" s="13"/>
      <c r="BXB41" s="13"/>
      <c r="BXC41" s="13"/>
      <c r="BXD41" s="13"/>
      <c r="BXE41" s="13"/>
      <c r="BXF41" s="13"/>
      <c r="BXG41" s="13"/>
      <c r="BXH41" s="13"/>
      <c r="BXI41" s="13"/>
      <c r="BXJ41" s="13"/>
      <c r="BXK41" s="13"/>
      <c r="BXL41" s="13"/>
      <c r="BXM41" s="13"/>
      <c r="BXN41" s="13"/>
      <c r="BXO41" s="13"/>
      <c r="BXP41" s="13"/>
      <c r="BXQ41" s="13"/>
      <c r="BXR41" s="13"/>
      <c r="BXS41" s="13"/>
      <c r="BXT41" s="13"/>
      <c r="BXU41" s="13"/>
      <c r="BXV41" s="13"/>
      <c r="BXW41" s="13"/>
      <c r="BXX41" s="13"/>
      <c r="BXY41" s="13"/>
      <c r="BXZ41" s="13"/>
      <c r="BYA41" s="13"/>
      <c r="BYB41" s="13"/>
      <c r="BYC41" s="13"/>
      <c r="BYD41" s="13"/>
      <c r="BYE41" s="13"/>
      <c r="BYF41" s="13"/>
      <c r="BYG41" s="13"/>
      <c r="BYH41" s="13"/>
      <c r="BYI41" s="13"/>
      <c r="BYJ41" s="13"/>
      <c r="BYK41" s="13"/>
      <c r="BYL41" s="13"/>
      <c r="BYM41" s="13"/>
      <c r="BYN41" s="13"/>
      <c r="BYO41" s="13"/>
      <c r="BYP41" s="13"/>
      <c r="BYQ41" s="13"/>
      <c r="BYR41" s="13"/>
      <c r="BYS41" s="13"/>
      <c r="BYT41" s="13"/>
      <c r="BYU41" s="13"/>
      <c r="BYV41" s="13"/>
      <c r="BYW41" s="13"/>
      <c r="BYX41" s="13"/>
      <c r="BYY41" s="13"/>
      <c r="BYZ41" s="13"/>
      <c r="BZA41" s="13"/>
      <c r="BZB41" s="13"/>
      <c r="BZC41" s="13"/>
      <c r="BZD41" s="13"/>
      <c r="BZE41" s="13"/>
      <c r="BZF41" s="13"/>
      <c r="BZG41" s="13"/>
      <c r="BZH41" s="13"/>
      <c r="BZI41" s="13"/>
      <c r="BZJ41" s="13"/>
      <c r="BZK41" s="13"/>
      <c r="BZL41" s="13"/>
      <c r="BZM41" s="13"/>
      <c r="BZN41" s="13"/>
      <c r="BZO41" s="13"/>
      <c r="BZP41" s="13"/>
      <c r="BZQ41" s="13"/>
      <c r="BZR41" s="13"/>
      <c r="BZS41" s="13"/>
      <c r="BZT41" s="13"/>
      <c r="BZU41" s="13"/>
      <c r="BZV41" s="13"/>
      <c r="BZW41" s="13"/>
      <c r="BZX41" s="13"/>
      <c r="BZY41" s="13"/>
      <c r="BZZ41" s="13"/>
      <c r="CAA41" s="13"/>
      <c r="CAB41" s="13"/>
      <c r="CAC41" s="13"/>
      <c r="CAD41" s="13"/>
      <c r="CAE41" s="13"/>
      <c r="CAF41" s="13"/>
      <c r="CAG41" s="13"/>
      <c r="CAH41" s="13"/>
      <c r="CAI41" s="13"/>
      <c r="CAJ41" s="13"/>
      <c r="CAK41" s="13"/>
      <c r="CAL41" s="13"/>
      <c r="CAM41" s="13"/>
      <c r="CAN41" s="13"/>
      <c r="CAO41" s="13"/>
      <c r="CAP41" s="13"/>
      <c r="CAQ41" s="13"/>
      <c r="CAR41" s="13"/>
      <c r="CAS41" s="13"/>
      <c r="CAT41" s="13"/>
      <c r="CAU41" s="13"/>
      <c r="CAV41" s="13"/>
      <c r="CAW41" s="13"/>
      <c r="CAX41" s="13"/>
      <c r="CAY41" s="13"/>
      <c r="CAZ41" s="13"/>
      <c r="CBA41" s="13"/>
      <c r="CBB41" s="13"/>
      <c r="CBC41" s="13"/>
      <c r="CBD41" s="13"/>
      <c r="CBE41" s="13"/>
      <c r="CBF41" s="13"/>
      <c r="CBG41" s="13"/>
      <c r="CBH41" s="13"/>
      <c r="CBI41" s="13"/>
      <c r="CBJ41" s="13"/>
      <c r="CBK41" s="13"/>
      <c r="CBL41" s="13"/>
      <c r="CBM41" s="13"/>
      <c r="CBN41" s="13"/>
      <c r="CBO41" s="13"/>
      <c r="CBP41" s="13"/>
      <c r="CBQ41" s="13"/>
      <c r="CBR41" s="13"/>
      <c r="CBS41" s="13"/>
      <c r="CBT41" s="13"/>
      <c r="CBU41" s="13"/>
      <c r="CBV41" s="13"/>
      <c r="CBW41" s="13"/>
      <c r="CBX41" s="13"/>
      <c r="CBY41" s="13"/>
      <c r="CBZ41" s="13"/>
      <c r="CCA41" s="13"/>
      <c r="CCB41" s="13"/>
      <c r="CCC41" s="13"/>
      <c r="CCD41" s="13"/>
      <c r="CCE41" s="13"/>
      <c r="CCF41" s="13"/>
      <c r="CCG41" s="13"/>
      <c r="CCH41" s="13"/>
      <c r="CCI41" s="13"/>
      <c r="CCJ41" s="13"/>
      <c r="CCK41" s="13"/>
      <c r="CCL41" s="13"/>
      <c r="CCM41" s="13"/>
      <c r="CCN41" s="13"/>
      <c r="CCO41" s="13"/>
      <c r="CCP41" s="13"/>
      <c r="CCQ41" s="13"/>
      <c r="CCR41" s="13"/>
      <c r="CCS41" s="13"/>
      <c r="CCT41" s="13"/>
      <c r="CCU41" s="13"/>
      <c r="CCV41" s="13"/>
      <c r="CCW41" s="13"/>
      <c r="CCX41" s="13"/>
      <c r="CCY41" s="13"/>
      <c r="CCZ41" s="13"/>
      <c r="CDA41" s="13"/>
      <c r="CDB41" s="13"/>
      <c r="CDC41" s="13"/>
      <c r="CDD41" s="13"/>
      <c r="CDE41" s="13"/>
      <c r="CDF41" s="13"/>
      <c r="CDG41" s="13"/>
      <c r="CDH41" s="13"/>
      <c r="CDI41" s="13"/>
      <c r="CDJ41" s="13"/>
      <c r="CDK41" s="13"/>
      <c r="CDL41" s="13"/>
      <c r="CDM41" s="13"/>
      <c r="CDN41" s="13"/>
      <c r="CDO41" s="13"/>
      <c r="CDP41" s="13"/>
      <c r="CDQ41" s="13"/>
      <c r="CDR41" s="13"/>
      <c r="CDS41" s="13"/>
      <c r="CDT41" s="13"/>
      <c r="CDU41" s="13"/>
      <c r="CDV41" s="13"/>
      <c r="CDW41" s="13"/>
      <c r="CDX41" s="13"/>
      <c r="CDY41" s="13"/>
      <c r="CDZ41" s="13"/>
      <c r="CEA41" s="13"/>
      <c r="CEB41" s="13"/>
      <c r="CEC41" s="13"/>
      <c r="CED41" s="13"/>
      <c r="CEE41" s="13"/>
      <c r="CEF41" s="13"/>
      <c r="CEG41" s="13"/>
      <c r="CEH41" s="13"/>
      <c r="CEI41" s="13"/>
      <c r="CEJ41" s="13"/>
      <c r="CEK41" s="13"/>
      <c r="CEL41" s="13"/>
      <c r="CEM41" s="13"/>
      <c r="CEN41" s="13"/>
      <c r="CEO41" s="13"/>
      <c r="CEP41" s="13"/>
      <c r="CEQ41" s="13"/>
      <c r="CER41" s="13"/>
      <c r="CES41" s="13"/>
      <c r="CET41" s="13"/>
      <c r="CEU41" s="13"/>
      <c r="CEV41" s="13"/>
      <c r="CEW41" s="13"/>
      <c r="CEX41" s="13"/>
      <c r="CEY41" s="13"/>
      <c r="CEZ41" s="13"/>
      <c r="CFA41" s="13"/>
      <c r="CFB41" s="13"/>
      <c r="CFC41" s="13"/>
      <c r="CFD41" s="13"/>
      <c r="CFE41" s="13"/>
      <c r="CFF41" s="13"/>
      <c r="CFG41" s="13"/>
      <c r="CFH41" s="13"/>
      <c r="CFI41" s="13"/>
      <c r="CFJ41" s="13"/>
      <c r="CFK41" s="13"/>
      <c r="CFL41" s="13"/>
      <c r="CFM41" s="13"/>
      <c r="CFN41" s="13"/>
      <c r="CFO41" s="13"/>
      <c r="CFP41" s="13"/>
      <c r="CFQ41" s="13"/>
      <c r="CFR41" s="13"/>
      <c r="CFS41" s="13"/>
      <c r="CFT41" s="13"/>
      <c r="CFU41" s="13"/>
      <c r="CFV41" s="13"/>
      <c r="CFW41" s="13"/>
      <c r="CFX41" s="13"/>
      <c r="CFY41" s="13"/>
      <c r="CFZ41" s="13"/>
      <c r="CGA41" s="13"/>
      <c r="CGB41" s="13"/>
      <c r="CGC41" s="13"/>
      <c r="CGD41" s="13"/>
      <c r="CGE41" s="13"/>
      <c r="CGF41" s="13"/>
      <c r="CGG41" s="13"/>
      <c r="CGH41" s="13"/>
      <c r="CGI41" s="13"/>
      <c r="CGJ41" s="13"/>
      <c r="CGK41" s="13"/>
      <c r="CGL41" s="13"/>
      <c r="CGM41" s="13"/>
      <c r="CGN41" s="13"/>
      <c r="CGO41" s="13"/>
      <c r="CGP41" s="13"/>
      <c r="CGQ41" s="13"/>
      <c r="CGR41" s="13"/>
      <c r="CGS41" s="13"/>
      <c r="CGT41" s="13"/>
      <c r="CGU41" s="13"/>
      <c r="CGV41" s="13"/>
      <c r="CGW41" s="13"/>
      <c r="CGX41" s="13"/>
      <c r="CGY41" s="13"/>
      <c r="CGZ41" s="13"/>
      <c r="CHA41" s="13"/>
      <c r="CHB41" s="13"/>
      <c r="CHC41" s="13"/>
      <c r="CHD41" s="13"/>
      <c r="CHE41" s="13"/>
      <c r="CHF41" s="13"/>
      <c r="CHG41" s="13"/>
      <c r="CHH41" s="13"/>
      <c r="CHI41" s="13"/>
      <c r="CHJ41" s="13"/>
      <c r="CHK41" s="13"/>
      <c r="CHL41" s="13"/>
      <c r="CHM41" s="13"/>
      <c r="CHN41" s="13"/>
      <c r="CHO41" s="13"/>
      <c r="CHP41" s="13"/>
      <c r="CHQ41" s="13"/>
      <c r="CHR41" s="13"/>
      <c r="CHS41" s="13"/>
      <c r="CHT41" s="13"/>
      <c r="CHU41" s="13"/>
      <c r="CHV41" s="13"/>
      <c r="CHW41" s="13"/>
      <c r="CHX41" s="13"/>
      <c r="CHY41" s="13"/>
      <c r="CHZ41" s="13"/>
      <c r="CIA41" s="13"/>
      <c r="CIB41" s="13"/>
      <c r="CIC41" s="13"/>
      <c r="CID41" s="13"/>
      <c r="CIE41" s="13"/>
      <c r="CIF41" s="13"/>
      <c r="CIG41" s="13"/>
      <c r="CIH41" s="13"/>
      <c r="CII41" s="13"/>
      <c r="CIJ41" s="13"/>
      <c r="CIK41" s="13"/>
      <c r="CIL41" s="13"/>
      <c r="CIM41" s="13"/>
      <c r="CIN41" s="13"/>
      <c r="CIO41" s="13"/>
      <c r="CIP41" s="13"/>
      <c r="CIQ41" s="13"/>
      <c r="CIR41" s="13"/>
      <c r="CIS41" s="13"/>
      <c r="CIT41" s="13"/>
      <c r="CIU41" s="13"/>
      <c r="CIV41" s="13"/>
      <c r="CIW41" s="13"/>
      <c r="CIX41" s="13"/>
      <c r="CIY41" s="13"/>
      <c r="CIZ41" s="13"/>
      <c r="CJA41" s="13"/>
      <c r="CJB41" s="13"/>
      <c r="CJC41" s="13"/>
      <c r="CJD41" s="13"/>
      <c r="CJE41" s="13"/>
      <c r="CJF41" s="13"/>
      <c r="CJG41" s="13"/>
      <c r="CJH41" s="13"/>
      <c r="CJI41" s="13"/>
      <c r="CJJ41" s="13"/>
      <c r="CJK41" s="13"/>
      <c r="CJL41" s="13"/>
      <c r="CJM41" s="13"/>
      <c r="CJN41" s="13"/>
      <c r="CJO41" s="13"/>
      <c r="CJP41" s="13"/>
      <c r="CJQ41" s="13"/>
      <c r="CJR41" s="13"/>
      <c r="CJS41" s="13"/>
      <c r="CJT41" s="13"/>
      <c r="CJU41" s="13"/>
      <c r="CJV41" s="13"/>
      <c r="CJW41" s="13"/>
      <c r="CJX41" s="13"/>
      <c r="CJY41" s="13"/>
      <c r="CJZ41" s="13"/>
      <c r="CKA41" s="13"/>
      <c r="CKB41" s="13"/>
      <c r="CKC41" s="13"/>
      <c r="CKD41" s="13"/>
      <c r="CKE41" s="13"/>
      <c r="CKF41" s="13"/>
      <c r="CKG41" s="13"/>
      <c r="CKH41" s="13"/>
      <c r="CKI41" s="13"/>
      <c r="CKJ41" s="13"/>
      <c r="CKK41" s="13"/>
      <c r="CKL41" s="13"/>
      <c r="CKM41" s="13"/>
      <c r="CKN41" s="13"/>
      <c r="CKO41" s="13"/>
      <c r="CKP41" s="13"/>
      <c r="CKQ41" s="13"/>
      <c r="CKR41" s="13"/>
      <c r="CKS41" s="13"/>
      <c r="CKT41" s="13"/>
      <c r="CKU41" s="13"/>
      <c r="CKV41" s="13"/>
      <c r="CKW41" s="13"/>
      <c r="CKX41" s="13"/>
      <c r="CKY41" s="13"/>
      <c r="CKZ41" s="13"/>
      <c r="CLA41" s="13"/>
      <c r="CLB41" s="13"/>
      <c r="CLC41" s="13"/>
      <c r="CLD41" s="13"/>
      <c r="CLE41" s="13"/>
      <c r="CLF41" s="13"/>
      <c r="CLG41" s="13"/>
      <c r="CLH41" s="13"/>
      <c r="CLI41" s="13"/>
      <c r="CLJ41" s="13"/>
      <c r="CLK41" s="13"/>
      <c r="CLL41" s="13"/>
      <c r="CLM41" s="13"/>
      <c r="CLN41" s="13"/>
      <c r="CLO41" s="13"/>
      <c r="CLP41" s="13"/>
      <c r="CLQ41" s="13"/>
      <c r="CLR41" s="13"/>
      <c r="CLS41" s="13"/>
      <c r="CLT41" s="13"/>
      <c r="CLU41" s="13"/>
      <c r="CLV41" s="13"/>
      <c r="CLW41" s="13"/>
      <c r="CLX41" s="13"/>
      <c r="CLY41" s="13"/>
      <c r="CLZ41" s="13"/>
      <c r="CMA41" s="13"/>
      <c r="CMB41" s="13"/>
      <c r="CMC41" s="13"/>
      <c r="CMD41" s="13"/>
      <c r="CME41" s="13"/>
      <c r="CMF41" s="13"/>
      <c r="CMG41" s="13"/>
      <c r="CMH41" s="13"/>
      <c r="CMI41" s="13"/>
      <c r="CMJ41" s="13"/>
      <c r="CMK41" s="13"/>
      <c r="CML41" s="13"/>
      <c r="CMM41" s="13"/>
      <c r="CMN41" s="13"/>
      <c r="CMO41" s="13"/>
      <c r="CMP41" s="13"/>
      <c r="CMQ41" s="13"/>
      <c r="CMR41" s="13"/>
      <c r="CMS41" s="13"/>
      <c r="CMT41" s="13"/>
      <c r="CMU41" s="13"/>
      <c r="CMV41" s="13"/>
      <c r="CMW41" s="13"/>
      <c r="CMX41" s="13"/>
      <c r="CMY41" s="13"/>
      <c r="CMZ41" s="13"/>
      <c r="CNA41" s="13"/>
      <c r="CNB41" s="13"/>
      <c r="CNC41" s="13"/>
      <c r="CND41" s="13"/>
      <c r="CNE41" s="13"/>
      <c r="CNF41" s="13"/>
      <c r="CNG41" s="13"/>
      <c r="CNH41" s="13"/>
      <c r="CNI41" s="13"/>
      <c r="CNJ41" s="13"/>
      <c r="CNK41" s="13"/>
      <c r="CNL41" s="13"/>
      <c r="CNM41" s="13"/>
      <c r="CNN41" s="13"/>
      <c r="CNO41" s="13"/>
      <c r="CNP41" s="13"/>
      <c r="CNQ41" s="13"/>
      <c r="CNR41" s="13"/>
      <c r="CNS41" s="13"/>
      <c r="CNT41" s="13"/>
      <c r="CNU41" s="13"/>
      <c r="CNV41" s="13"/>
      <c r="CNW41" s="13"/>
      <c r="CNX41" s="13"/>
      <c r="CNY41" s="13"/>
      <c r="CNZ41" s="13"/>
      <c r="COA41" s="13"/>
      <c r="COB41" s="13"/>
      <c r="COC41" s="13"/>
      <c r="COD41" s="13"/>
      <c r="COE41" s="13"/>
      <c r="COF41" s="13"/>
      <c r="COG41" s="13"/>
      <c r="COH41" s="13"/>
      <c r="COI41" s="13"/>
      <c r="COJ41" s="13"/>
      <c r="COK41" s="13"/>
      <c r="COL41" s="13"/>
      <c r="COM41" s="13"/>
      <c r="CON41" s="13"/>
      <c r="COO41" s="13"/>
      <c r="COP41" s="13"/>
      <c r="COQ41" s="13"/>
      <c r="COR41" s="13"/>
      <c r="COS41" s="13"/>
      <c r="COT41" s="13"/>
      <c r="COU41" s="13"/>
      <c r="COV41" s="13"/>
      <c r="COW41" s="13"/>
      <c r="COX41" s="13"/>
      <c r="COY41" s="13"/>
      <c r="COZ41" s="13"/>
      <c r="CPA41" s="13"/>
      <c r="CPB41" s="13"/>
      <c r="CPC41" s="13"/>
      <c r="CPD41" s="13"/>
      <c r="CPE41" s="13"/>
      <c r="CPF41" s="13"/>
      <c r="CPG41" s="13"/>
      <c r="CPH41" s="13"/>
      <c r="CPI41" s="13"/>
      <c r="CPJ41" s="13"/>
      <c r="CPK41" s="13"/>
      <c r="CPL41" s="13"/>
      <c r="CPM41" s="13"/>
      <c r="CPN41" s="13"/>
      <c r="CPO41" s="13"/>
      <c r="CPP41" s="13"/>
      <c r="CPQ41" s="13"/>
      <c r="CPR41" s="13"/>
      <c r="CPS41" s="13"/>
      <c r="CPT41" s="13"/>
      <c r="CPU41" s="13"/>
      <c r="CPV41" s="13"/>
      <c r="CPW41" s="13"/>
      <c r="CPX41" s="13"/>
      <c r="CPY41" s="13"/>
      <c r="CPZ41" s="13"/>
      <c r="CQA41" s="13"/>
      <c r="CQB41" s="13"/>
      <c r="CQC41" s="13"/>
      <c r="CQD41" s="13"/>
      <c r="CQE41" s="13"/>
      <c r="CQF41" s="13"/>
      <c r="CQG41" s="13"/>
      <c r="CQH41" s="13"/>
      <c r="CQI41" s="13"/>
      <c r="CQJ41" s="13"/>
      <c r="CQK41" s="13"/>
      <c r="CQL41" s="13"/>
      <c r="CQM41" s="13"/>
      <c r="CQN41" s="13"/>
      <c r="CQO41" s="13"/>
      <c r="CQP41" s="13"/>
      <c r="CQQ41" s="13"/>
      <c r="CQR41" s="13"/>
      <c r="CQS41" s="13"/>
      <c r="CQT41" s="13"/>
      <c r="CQU41" s="13"/>
      <c r="CQV41" s="13"/>
      <c r="CQW41" s="13"/>
      <c r="CQX41" s="13"/>
      <c r="CQY41" s="13"/>
      <c r="CQZ41" s="13"/>
      <c r="CRA41" s="13"/>
      <c r="CRB41" s="13"/>
      <c r="CRC41" s="13"/>
      <c r="CRD41" s="13"/>
      <c r="CRE41" s="13"/>
      <c r="CRF41" s="13"/>
      <c r="CRG41" s="13"/>
      <c r="CRH41" s="13"/>
      <c r="CRI41" s="13"/>
      <c r="CRJ41" s="13"/>
      <c r="CRK41" s="13"/>
      <c r="CRL41" s="13"/>
      <c r="CRM41" s="13"/>
      <c r="CRN41" s="13"/>
      <c r="CRO41" s="13"/>
      <c r="CRP41" s="13"/>
      <c r="CRQ41" s="13"/>
      <c r="CRR41" s="13"/>
      <c r="CRS41" s="13"/>
      <c r="CRT41" s="13"/>
      <c r="CRU41" s="13"/>
      <c r="CRV41" s="13"/>
      <c r="CRW41" s="13"/>
      <c r="CRX41" s="13"/>
      <c r="CRY41" s="13"/>
      <c r="CRZ41" s="13"/>
      <c r="CSA41" s="13"/>
      <c r="CSB41" s="13"/>
      <c r="CSC41" s="13"/>
      <c r="CSD41" s="13"/>
      <c r="CSE41" s="13"/>
      <c r="CSF41" s="13"/>
      <c r="CSG41" s="13"/>
      <c r="CSH41" s="13"/>
      <c r="CSI41" s="13"/>
      <c r="CSJ41" s="13"/>
      <c r="CSK41" s="13"/>
      <c r="CSL41" s="13"/>
      <c r="CSM41" s="13"/>
      <c r="CSN41" s="13"/>
      <c r="CSO41" s="13"/>
      <c r="CSP41" s="13"/>
      <c r="CSQ41" s="13"/>
      <c r="CSR41" s="13"/>
      <c r="CSS41" s="13"/>
      <c r="CST41" s="13"/>
      <c r="CSU41" s="13"/>
      <c r="CSV41" s="13"/>
      <c r="CSW41" s="13"/>
      <c r="CSX41" s="13"/>
      <c r="CSY41" s="13"/>
      <c r="CSZ41" s="13"/>
      <c r="CTA41" s="13"/>
      <c r="CTB41" s="13"/>
      <c r="CTC41" s="13"/>
      <c r="CTD41" s="13"/>
      <c r="CTE41" s="13"/>
      <c r="CTF41" s="13"/>
      <c r="CTG41" s="13"/>
      <c r="CTH41" s="13"/>
      <c r="CTI41" s="13"/>
      <c r="CTJ41" s="13"/>
      <c r="CTK41" s="13"/>
      <c r="CTL41" s="13"/>
      <c r="CTM41" s="13"/>
      <c r="CTN41" s="13"/>
      <c r="CTO41" s="13"/>
      <c r="CTP41" s="13"/>
      <c r="CTQ41" s="13"/>
      <c r="CTR41" s="13"/>
      <c r="CTS41" s="13"/>
      <c r="CTT41" s="13"/>
      <c r="CTU41" s="13"/>
      <c r="CTV41" s="13"/>
      <c r="CTW41" s="13"/>
      <c r="CTX41" s="13"/>
      <c r="CTY41" s="13"/>
      <c r="CTZ41" s="13"/>
      <c r="CUA41" s="13"/>
      <c r="CUB41" s="13"/>
      <c r="CUC41" s="13"/>
      <c r="CUD41" s="13"/>
      <c r="CUE41" s="13"/>
      <c r="CUF41" s="13"/>
      <c r="CUG41" s="13"/>
      <c r="CUH41" s="13"/>
      <c r="CUI41" s="13"/>
      <c r="CUJ41" s="13"/>
      <c r="CUK41" s="13"/>
      <c r="CUL41" s="13"/>
      <c r="CUM41" s="13"/>
      <c r="CUN41" s="13"/>
      <c r="CUO41" s="13"/>
      <c r="CUP41" s="13"/>
      <c r="CUQ41" s="13"/>
      <c r="CUR41" s="13"/>
      <c r="CUS41" s="13"/>
      <c r="CUT41" s="13"/>
      <c r="CUU41" s="13"/>
      <c r="CUV41" s="13"/>
      <c r="CUW41" s="13"/>
      <c r="CUX41" s="13"/>
      <c r="CUY41" s="13"/>
      <c r="CUZ41" s="13"/>
      <c r="CVA41" s="13"/>
      <c r="CVB41" s="13"/>
      <c r="CVC41" s="13"/>
      <c r="CVD41" s="13"/>
      <c r="CVE41" s="13"/>
      <c r="CVF41" s="13"/>
      <c r="CVG41" s="13"/>
      <c r="CVH41" s="13"/>
      <c r="CVI41" s="13"/>
      <c r="CVJ41" s="13"/>
      <c r="CVK41" s="13"/>
      <c r="CVL41" s="13"/>
      <c r="CVM41" s="13"/>
      <c r="CVN41" s="13"/>
      <c r="CVO41" s="13"/>
      <c r="CVP41" s="13"/>
      <c r="CVQ41" s="13"/>
      <c r="CVR41" s="13"/>
      <c r="CVS41" s="13"/>
      <c r="CVT41" s="13"/>
      <c r="CVU41" s="13"/>
      <c r="CVV41" s="13"/>
      <c r="CVW41" s="13"/>
      <c r="CVX41" s="13"/>
      <c r="CVY41" s="13"/>
      <c r="CVZ41" s="13"/>
      <c r="CWA41" s="13"/>
      <c r="CWB41" s="13"/>
      <c r="CWC41" s="13"/>
      <c r="CWD41" s="13"/>
      <c r="CWE41" s="13"/>
      <c r="CWF41" s="13"/>
      <c r="CWG41" s="13"/>
      <c r="CWH41" s="13"/>
      <c r="CWI41" s="13"/>
      <c r="CWJ41" s="13"/>
      <c r="CWK41" s="13"/>
      <c r="CWL41" s="13"/>
      <c r="CWM41" s="13"/>
      <c r="CWN41" s="13"/>
      <c r="CWO41" s="13"/>
      <c r="CWP41" s="13"/>
      <c r="CWQ41" s="13"/>
      <c r="CWR41" s="13"/>
      <c r="CWS41" s="13"/>
      <c r="CWT41" s="13"/>
      <c r="CWU41" s="13"/>
      <c r="CWV41" s="13"/>
      <c r="CWW41" s="13"/>
      <c r="CWX41" s="13"/>
      <c r="CWY41" s="13"/>
      <c r="CWZ41" s="13"/>
      <c r="CXA41" s="13"/>
      <c r="CXB41" s="13"/>
      <c r="CXC41" s="13"/>
      <c r="CXD41" s="13"/>
      <c r="CXE41" s="13"/>
      <c r="CXF41" s="13"/>
      <c r="CXG41" s="13"/>
      <c r="CXH41" s="13"/>
      <c r="CXI41" s="13"/>
      <c r="CXJ41" s="13"/>
      <c r="CXK41" s="13"/>
      <c r="CXL41" s="13"/>
      <c r="CXM41" s="13"/>
      <c r="CXN41" s="13"/>
      <c r="CXO41" s="13"/>
      <c r="CXP41" s="13"/>
      <c r="CXQ41" s="13"/>
      <c r="CXR41" s="13"/>
      <c r="CXS41" s="13"/>
      <c r="CXT41" s="13"/>
      <c r="CXU41" s="13"/>
      <c r="CXV41" s="13"/>
      <c r="CXW41" s="13"/>
      <c r="CXX41" s="13"/>
      <c r="CXY41" s="13"/>
      <c r="CXZ41" s="13"/>
      <c r="CYA41" s="13"/>
      <c r="CYB41" s="13"/>
      <c r="CYC41" s="13"/>
      <c r="CYD41" s="13"/>
      <c r="CYE41" s="13"/>
      <c r="CYF41" s="13"/>
      <c r="CYG41" s="13"/>
      <c r="CYH41" s="13"/>
      <c r="CYI41" s="13"/>
      <c r="CYJ41" s="13"/>
      <c r="CYK41" s="13"/>
      <c r="CYL41" s="13"/>
      <c r="CYM41" s="13"/>
      <c r="CYN41" s="13"/>
      <c r="CYO41" s="13"/>
      <c r="CYP41" s="13"/>
      <c r="CYQ41" s="13"/>
      <c r="CYR41" s="13"/>
      <c r="CYS41" s="13"/>
      <c r="CYT41" s="13"/>
      <c r="CYU41" s="13"/>
      <c r="CYV41" s="13"/>
      <c r="CYW41" s="13"/>
      <c r="CYX41" s="13"/>
      <c r="CYY41" s="13"/>
      <c r="CYZ41" s="13"/>
      <c r="CZA41" s="13"/>
      <c r="CZB41" s="13"/>
      <c r="CZC41" s="13"/>
      <c r="CZD41" s="13"/>
      <c r="CZE41" s="13"/>
      <c r="CZF41" s="13"/>
      <c r="CZG41" s="13"/>
      <c r="CZH41" s="13"/>
      <c r="CZI41" s="13"/>
      <c r="CZJ41" s="13"/>
      <c r="CZK41" s="13"/>
      <c r="CZL41" s="13"/>
      <c r="CZM41" s="13"/>
      <c r="CZN41" s="13"/>
      <c r="CZO41" s="13"/>
      <c r="CZP41" s="13"/>
      <c r="CZQ41" s="13"/>
      <c r="CZR41" s="13"/>
      <c r="CZS41" s="13"/>
      <c r="CZT41" s="13"/>
      <c r="CZU41" s="13"/>
      <c r="CZV41" s="13"/>
      <c r="CZW41" s="13"/>
      <c r="CZX41" s="13"/>
      <c r="CZY41" s="13"/>
      <c r="CZZ41" s="13"/>
      <c r="DAA41" s="13"/>
      <c r="DAB41" s="13"/>
      <c r="DAC41" s="13"/>
      <c r="DAD41" s="13"/>
      <c r="DAE41" s="13"/>
      <c r="DAF41" s="13"/>
      <c r="DAG41" s="13"/>
      <c r="DAH41" s="13"/>
      <c r="DAI41" s="13"/>
      <c r="DAJ41" s="13"/>
      <c r="DAK41" s="13"/>
      <c r="DAL41" s="13"/>
      <c r="DAM41" s="13"/>
      <c r="DAN41" s="13"/>
      <c r="DAO41" s="13"/>
      <c r="DAP41" s="13"/>
      <c r="DAQ41" s="13"/>
      <c r="DAR41" s="13"/>
      <c r="DAS41" s="13"/>
      <c r="DAT41" s="13"/>
      <c r="DAU41" s="13"/>
      <c r="DAV41" s="13"/>
      <c r="DAW41" s="13"/>
      <c r="DAX41" s="13"/>
      <c r="DAY41" s="13"/>
      <c r="DAZ41" s="13"/>
      <c r="DBA41" s="13"/>
      <c r="DBB41" s="13"/>
      <c r="DBC41" s="13"/>
      <c r="DBD41" s="13"/>
      <c r="DBE41" s="13"/>
      <c r="DBF41" s="13"/>
      <c r="DBG41" s="13"/>
      <c r="DBH41" s="13"/>
      <c r="DBI41" s="13"/>
      <c r="DBJ41" s="13"/>
      <c r="DBK41" s="13"/>
      <c r="DBL41" s="13"/>
      <c r="DBM41" s="13"/>
      <c r="DBN41" s="13"/>
      <c r="DBO41" s="13"/>
      <c r="DBP41" s="13"/>
      <c r="DBQ41" s="13"/>
      <c r="DBR41" s="13"/>
      <c r="DBS41" s="13"/>
      <c r="DBT41" s="13"/>
      <c r="DBU41" s="13"/>
      <c r="DBV41" s="13"/>
      <c r="DBW41" s="13"/>
      <c r="DBX41" s="13"/>
      <c r="DBY41" s="13"/>
      <c r="DBZ41" s="13"/>
      <c r="DCA41" s="13"/>
      <c r="DCB41" s="13"/>
      <c r="DCC41" s="13"/>
      <c r="DCD41" s="13"/>
      <c r="DCE41" s="13"/>
      <c r="DCF41" s="13"/>
      <c r="DCG41" s="13"/>
      <c r="DCH41" s="13"/>
      <c r="DCI41" s="13"/>
      <c r="DCJ41" s="13"/>
      <c r="DCK41" s="13"/>
      <c r="DCL41" s="13"/>
      <c r="DCM41" s="13"/>
      <c r="DCN41" s="13"/>
      <c r="DCO41" s="13"/>
      <c r="DCP41" s="13"/>
      <c r="DCQ41" s="13"/>
      <c r="DCR41" s="13"/>
      <c r="DCS41" s="13"/>
      <c r="DCT41" s="13"/>
      <c r="DCU41" s="13"/>
      <c r="DCV41" s="13"/>
      <c r="DCW41" s="13"/>
      <c r="DCX41" s="13"/>
      <c r="DCY41" s="13"/>
      <c r="DCZ41" s="13"/>
      <c r="DDA41" s="13"/>
      <c r="DDB41" s="13"/>
      <c r="DDC41" s="13"/>
      <c r="DDD41" s="13"/>
      <c r="DDE41" s="13"/>
      <c r="DDF41" s="13"/>
      <c r="DDG41" s="13"/>
      <c r="DDH41" s="13"/>
      <c r="DDI41" s="13"/>
      <c r="DDJ41" s="13"/>
      <c r="DDK41" s="13"/>
      <c r="DDL41" s="13"/>
      <c r="DDM41" s="13"/>
      <c r="DDN41" s="13"/>
      <c r="DDO41" s="13"/>
      <c r="DDP41" s="13"/>
      <c r="DDQ41" s="13"/>
      <c r="DDR41" s="13"/>
      <c r="DDS41" s="13"/>
      <c r="DDT41" s="13"/>
      <c r="DDU41" s="13"/>
      <c r="DDV41" s="13"/>
      <c r="DDW41" s="13"/>
      <c r="DDX41" s="13"/>
      <c r="DDY41" s="13"/>
      <c r="DDZ41" s="13"/>
      <c r="DEA41" s="13"/>
      <c r="DEB41" s="13"/>
      <c r="DEC41" s="13"/>
      <c r="DED41" s="13"/>
      <c r="DEE41" s="13"/>
      <c r="DEF41" s="13"/>
      <c r="DEG41" s="13"/>
      <c r="DEH41" s="13"/>
      <c r="DEI41" s="13"/>
      <c r="DEJ41" s="13"/>
      <c r="DEK41" s="13"/>
      <c r="DEL41" s="13"/>
      <c r="DEM41" s="13"/>
      <c r="DEN41" s="13"/>
      <c r="DEO41" s="13"/>
      <c r="DEP41" s="13"/>
      <c r="DEQ41" s="13"/>
      <c r="DER41" s="13"/>
      <c r="DES41" s="13"/>
      <c r="DET41" s="13"/>
      <c r="DEU41" s="13"/>
      <c r="DEV41" s="13"/>
      <c r="DEW41" s="13"/>
      <c r="DEX41" s="13"/>
      <c r="DEY41" s="13"/>
      <c r="DEZ41" s="13"/>
      <c r="DFA41" s="13"/>
      <c r="DFB41" s="13"/>
      <c r="DFC41" s="13"/>
      <c r="DFD41" s="13"/>
      <c r="DFE41" s="13"/>
      <c r="DFF41" s="13"/>
      <c r="DFG41" s="13"/>
      <c r="DFH41" s="13"/>
      <c r="DFI41" s="13"/>
      <c r="DFJ41" s="13"/>
      <c r="DFK41" s="13"/>
      <c r="DFL41" s="13"/>
      <c r="DFM41" s="13"/>
      <c r="DFN41" s="13"/>
      <c r="DFO41" s="13"/>
      <c r="DFP41" s="13"/>
      <c r="DFQ41" s="13"/>
      <c r="DFR41" s="13"/>
      <c r="DFS41" s="13"/>
      <c r="DFT41" s="13"/>
      <c r="DFU41" s="13"/>
      <c r="DFV41" s="13"/>
      <c r="DFW41" s="13"/>
      <c r="DFX41" s="13"/>
      <c r="DFY41" s="13"/>
      <c r="DFZ41" s="13"/>
      <c r="DGA41" s="13"/>
      <c r="DGB41" s="13"/>
      <c r="DGC41" s="13"/>
      <c r="DGD41" s="13"/>
      <c r="DGE41" s="13"/>
      <c r="DGF41" s="13"/>
      <c r="DGG41" s="13"/>
      <c r="DGH41" s="13"/>
      <c r="DGI41" s="13"/>
      <c r="DGJ41" s="13"/>
      <c r="DGK41" s="13"/>
      <c r="DGL41" s="13"/>
      <c r="DGM41" s="13"/>
      <c r="DGN41" s="13"/>
      <c r="DGO41" s="13"/>
      <c r="DGP41" s="13"/>
      <c r="DGQ41" s="13"/>
      <c r="DGR41" s="13"/>
      <c r="DGS41" s="13"/>
      <c r="DGT41" s="13"/>
      <c r="DGU41" s="13"/>
      <c r="DGV41" s="13"/>
      <c r="DGW41" s="13"/>
      <c r="DGX41" s="13"/>
      <c r="DGY41" s="13"/>
      <c r="DGZ41" s="13"/>
      <c r="DHA41" s="13"/>
      <c r="DHB41" s="13"/>
      <c r="DHC41" s="13"/>
      <c r="DHD41" s="13"/>
      <c r="DHE41" s="13"/>
      <c r="DHF41" s="13"/>
      <c r="DHG41" s="13"/>
      <c r="DHH41" s="13"/>
      <c r="DHI41" s="13"/>
      <c r="DHJ41" s="13"/>
      <c r="DHK41" s="13"/>
      <c r="DHL41" s="13"/>
      <c r="DHM41" s="13"/>
      <c r="DHN41" s="13"/>
      <c r="DHO41" s="13"/>
      <c r="DHP41" s="13"/>
      <c r="DHQ41" s="13"/>
      <c r="DHR41" s="13"/>
      <c r="DHS41" s="13"/>
      <c r="DHT41" s="13"/>
      <c r="DHU41" s="13"/>
      <c r="DHV41" s="13"/>
      <c r="DHW41" s="13"/>
      <c r="DHX41" s="13"/>
      <c r="DHY41" s="13"/>
      <c r="DHZ41" s="13"/>
      <c r="DIA41" s="13"/>
      <c r="DIB41" s="13"/>
      <c r="DIC41" s="13"/>
      <c r="DID41" s="13"/>
      <c r="DIE41" s="13"/>
      <c r="DIF41" s="13"/>
      <c r="DIG41" s="13"/>
      <c r="DIH41" s="13"/>
      <c r="DII41" s="13"/>
      <c r="DIJ41" s="13"/>
      <c r="DIK41" s="13"/>
      <c r="DIL41" s="13"/>
      <c r="DIM41" s="13"/>
      <c r="DIN41" s="13"/>
      <c r="DIO41" s="13"/>
      <c r="DIP41" s="13"/>
      <c r="DIQ41" s="13"/>
      <c r="DIR41" s="13"/>
      <c r="DIS41" s="13"/>
      <c r="DIT41" s="13"/>
      <c r="DIU41" s="13"/>
      <c r="DIV41" s="13"/>
      <c r="DIW41" s="13"/>
      <c r="DIX41" s="13"/>
      <c r="DIY41" s="13"/>
      <c r="DIZ41" s="13"/>
      <c r="DJA41" s="13"/>
      <c r="DJB41" s="13"/>
      <c r="DJC41" s="13"/>
      <c r="DJD41" s="13"/>
      <c r="DJE41" s="13"/>
      <c r="DJF41" s="13"/>
      <c r="DJG41" s="13"/>
    </row>
    <row r="42" spans="1:2971" s="8" customFormat="1" x14ac:dyDescent="0.2">
      <c r="A42" s="13"/>
      <c r="C42" s="55"/>
      <c r="D42" s="55"/>
      <c r="E42" s="55"/>
      <c r="F42" s="55"/>
      <c r="G42" s="55"/>
      <c r="H42" s="55"/>
      <c r="I42" s="55"/>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13"/>
      <c r="NI42" s="13"/>
      <c r="NJ42" s="13"/>
      <c r="NK42" s="13"/>
      <c r="NL42" s="13"/>
      <c r="NM42" s="13"/>
      <c r="NN42" s="13"/>
      <c r="NO42" s="13"/>
      <c r="NP42" s="13"/>
      <c r="NQ42" s="13"/>
      <c r="NR42" s="13"/>
      <c r="NS42" s="13"/>
      <c r="NT42" s="13"/>
      <c r="NU42" s="13"/>
      <c r="NV42" s="13"/>
      <c r="NW42" s="13"/>
      <c r="NX42" s="13"/>
      <c r="NY42" s="13"/>
      <c r="NZ42" s="13"/>
      <c r="OA42" s="13"/>
      <c r="OB42" s="13"/>
      <c r="OC42" s="13"/>
      <c r="OD42" s="13"/>
      <c r="OE42" s="13"/>
      <c r="OF42" s="13"/>
      <c r="OG42" s="13"/>
      <c r="OH42" s="13"/>
      <c r="OI42" s="13"/>
      <c r="OJ42" s="13"/>
      <c r="OK42" s="13"/>
      <c r="OL42" s="13"/>
      <c r="OM42" s="13"/>
      <c r="ON42" s="13"/>
      <c r="OO42" s="13"/>
      <c r="OP42" s="13"/>
      <c r="OQ42" s="13"/>
      <c r="OR42" s="13"/>
      <c r="OS42" s="13"/>
      <c r="OT42" s="13"/>
      <c r="OU42" s="13"/>
      <c r="OV42" s="13"/>
      <c r="OW42" s="13"/>
      <c r="OX42" s="13"/>
      <c r="OY42" s="13"/>
      <c r="OZ42" s="13"/>
      <c r="PA42" s="13"/>
      <c r="PB42" s="13"/>
      <c r="PC42" s="13"/>
      <c r="PD42" s="13"/>
      <c r="PE42" s="13"/>
      <c r="PF42" s="13"/>
      <c r="PG42" s="13"/>
      <c r="PH42" s="13"/>
      <c r="PI42" s="13"/>
      <c r="PJ42" s="13"/>
      <c r="PK42" s="13"/>
      <c r="PL42" s="13"/>
      <c r="PM42" s="13"/>
      <c r="PN42" s="13"/>
      <c r="PO42" s="13"/>
      <c r="PP42" s="13"/>
      <c r="PQ42" s="13"/>
      <c r="PR42" s="13"/>
      <c r="PS42" s="13"/>
      <c r="PT42" s="13"/>
      <c r="PU42" s="13"/>
      <c r="PV42" s="13"/>
      <c r="PW42" s="13"/>
      <c r="PX42" s="13"/>
      <c r="PY42" s="13"/>
      <c r="PZ42" s="13"/>
      <c r="QA42" s="13"/>
      <c r="QB42" s="13"/>
      <c r="QC42" s="13"/>
      <c r="QD42" s="13"/>
      <c r="QE42" s="13"/>
      <c r="QF42" s="13"/>
      <c r="QG42" s="13"/>
      <c r="QH42" s="13"/>
      <c r="QI42" s="13"/>
      <c r="QJ42" s="13"/>
      <c r="QK42" s="13"/>
      <c r="QL42" s="13"/>
      <c r="QM42" s="13"/>
      <c r="QN42" s="13"/>
      <c r="QO42" s="13"/>
      <c r="QP42" s="13"/>
      <c r="QQ42" s="13"/>
      <c r="QR42" s="13"/>
      <c r="QS42" s="13"/>
      <c r="QT42" s="13"/>
      <c r="QU42" s="13"/>
      <c r="QV42" s="13"/>
      <c r="QW42" s="13"/>
      <c r="QX42" s="13"/>
      <c r="QY42" s="13"/>
      <c r="QZ42" s="13"/>
      <c r="RA42" s="13"/>
      <c r="RB42" s="13"/>
      <c r="RC42" s="13"/>
      <c r="RD42" s="13"/>
      <c r="RE42" s="13"/>
      <c r="RF42" s="13"/>
      <c r="RG42" s="13"/>
      <c r="RH42" s="13"/>
      <c r="RI42" s="13"/>
      <c r="RJ42" s="13"/>
      <c r="RK42" s="13"/>
      <c r="RL42" s="13"/>
      <c r="RM42" s="13"/>
      <c r="RN42" s="13"/>
      <c r="RO42" s="13"/>
      <c r="RP42" s="13"/>
      <c r="RQ42" s="13"/>
      <c r="RR42" s="13"/>
      <c r="RS42" s="13"/>
      <c r="RT42" s="13"/>
      <c r="RU42" s="13"/>
      <c r="RV42" s="13"/>
      <c r="RW42" s="13"/>
      <c r="RX42" s="13"/>
      <c r="RY42" s="13"/>
      <c r="RZ42" s="13"/>
      <c r="SA42" s="13"/>
      <c r="SB42" s="13"/>
      <c r="SC42" s="13"/>
      <c r="SD42" s="13"/>
      <c r="SE42" s="13"/>
      <c r="SF42" s="13"/>
      <c r="SG42" s="13"/>
      <c r="SH42" s="13"/>
      <c r="SI42" s="13"/>
      <c r="SJ42" s="13"/>
      <c r="SK42" s="13"/>
      <c r="SL42" s="13"/>
      <c r="SM42" s="13"/>
      <c r="SN42" s="13"/>
      <c r="SO42" s="13"/>
      <c r="SP42" s="13"/>
      <c r="SQ42" s="13"/>
      <c r="SR42" s="13"/>
      <c r="SS42" s="13"/>
      <c r="ST42" s="13"/>
      <c r="SU42" s="13"/>
      <c r="SV42" s="13"/>
      <c r="SW42" s="13"/>
      <c r="SX42" s="13"/>
      <c r="SY42" s="13"/>
      <c r="SZ42" s="13"/>
      <c r="TA42" s="13"/>
      <c r="TB42" s="13"/>
      <c r="TC42" s="13"/>
      <c r="TD42" s="13"/>
      <c r="TE42" s="13"/>
      <c r="TF42" s="13"/>
      <c r="TG42" s="13"/>
      <c r="TH42" s="13"/>
      <c r="TI42" s="13"/>
      <c r="TJ42" s="13"/>
      <c r="TK42" s="13"/>
      <c r="TL42" s="13"/>
      <c r="TM42" s="13"/>
      <c r="TN42" s="13"/>
      <c r="TO42" s="13"/>
      <c r="TP42" s="13"/>
      <c r="TQ42" s="13"/>
      <c r="TR42" s="13"/>
      <c r="TS42" s="13"/>
      <c r="TT42" s="13"/>
      <c r="TU42" s="13"/>
      <c r="TV42" s="13"/>
      <c r="TW42" s="13"/>
      <c r="TX42" s="13"/>
      <c r="TY42" s="13"/>
      <c r="TZ42" s="13"/>
      <c r="UA42" s="13"/>
      <c r="UB42" s="13"/>
      <c r="UC42" s="13"/>
      <c r="UD42" s="13"/>
      <c r="UE42" s="13"/>
      <c r="UF42" s="13"/>
      <c r="UG42" s="13"/>
      <c r="UH42" s="13"/>
      <c r="UI42" s="13"/>
      <c r="UJ42" s="13"/>
      <c r="UK42" s="13"/>
      <c r="UL42" s="13"/>
      <c r="UM42" s="13"/>
      <c r="UN42" s="13"/>
      <c r="UO42" s="13"/>
      <c r="UP42" s="13"/>
      <c r="UQ42" s="13"/>
      <c r="UR42" s="13"/>
      <c r="US42" s="13"/>
      <c r="UT42" s="13"/>
      <c r="UU42" s="13"/>
      <c r="UV42" s="13"/>
      <c r="UW42" s="13"/>
      <c r="UX42" s="13"/>
      <c r="UY42" s="13"/>
      <c r="UZ42" s="13"/>
      <c r="VA42" s="13"/>
      <c r="VB42" s="13"/>
      <c r="VC42" s="13"/>
      <c r="VD42" s="13"/>
      <c r="VE42" s="13"/>
      <c r="VF42" s="13"/>
      <c r="VG42" s="13"/>
      <c r="VH42" s="13"/>
      <c r="VI42" s="13"/>
      <c r="VJ42" s="13"/>
      <c r="VK42" s="13"/>
      <c r="VL42" s="13"/>
      <c r="VM42" s="13"/>
      <c r="VN42" s="13"/>
      <c r="VO42" s="13"/>
      <c r="VP42" s="13"/>
      <c r="VQ42" s="13"/>
      <c r="VR42" s="13"/>
      <c r="VS42" s="13"/>
      <c r="VT42" s="13"/>
      <c r="VU42" s="13"/>
      <c r="VV42" s="13"/>
      <c r="VW42" s="13"/>
      <c r="VX42" s="13"/>
      <c r="VY42" s="13"/>
      <c r="VZ42" s="13"/>
      <c r="WA42" s="13"/>
      <c r="WB42" s="13"/>
      <c r="WC42" s="13"/>
      <c r="WD42" s="13"/>
      <c r="WE42" s="13"/>
      <c r="WF42" s="13"/>
      <c r="WG42" s="13"/>
      <c r="WH42" s="13"/>
      <c r="WI42" s="13"/>
      <c r="WJ42" s="13"/>
      <c r="WK42" s="13"/>
      <c r="WL42" s="13"/>
      <c r="WM42" s="13"/>
      <c r="WN42" s="13"/>
      <c r="WO42" s="13"/>
      <c r="WP42" s="13"/>
      <c r="WQ42" s="13"/>
      <c r="WR42" s="13"/>
      <c r="WS42" s="13"/>
      <c r="WT42" s="13"/>
      <c r="WU42" s="13"/>
      <c r="WV42" s="13"/>
      <c r="WW42" s="13"/>
      <c r="WX42" s="13"/>
      <c r="WY42" s="13"/>
      <c r="WZ42" s="13"/>
      <c r="XA42" s="13"/>
      <c r="XB42" s="13"/>
      <c r="XC42" s="13"/>
      <c r="XD42" s="13"/>
      <c r="XE42" s="13"/>
      <c r="XF42" s="13"/>
      <c r="XG42" s="13"/>
      <c r="XH42" s="13"/>
      <c r="XI42" s="13"/>
      <c r="XJ42" s="13"/>
      <c r="XK42" s="13"/>
      <c r="XL42" s="13"/>
      <c r="XM42" s="13"/>
      <c r="XN42" s="13"/>
      <c r="XO42" s="13"/>
      <c r="XP42" s="13"/>
      <c r="XQ42" s="13"/>
      <c r="XR42" s="13"/>
      <c r="XS42" s="13"/>
      <c r="XT42" s="13"/>
      <c r="XU42" s="13"/>
      <c r="XV42" s="13"/>
      <c r="XW42" s="13"/>
      <c r="XX42" s="13"/>
      <c r="XY42" s="13"/>
      <c r="XZ42" s="13"/>
      <c r="YA42" s="13"/>
      <c r="YB42" s="13"/>
      <c r="YC42" s="13"/>
      <c r="YD42" s="13"/>
      <c r="YE42" s="13"/>
      <c r="YF42" s="13"/>
      <c r="YG42" s="13"/>
      <c r="YH42" s="13"/>
      <c r="YI42" s="13"/>
      <c r="YJ42" s="13"/>
      <c r="YK42" s="13"/>
      <c r="YL42" s="13"/>
      <c r="YM42" s="13"/>
      <c r="YN42" s="13"/>
      <c r="YO42" s="13"/>
      <c r="YP42" s="13"/>
      <c r="YQ42" s="13"/>
      <c r="YR42" s="13"/>
      <c r="YS42" s="13"/>
      <c r="YT42" s="13"/>
      <c r="YU42" s="13"/>
      <c r="YV42" s="13"/>
      <c r="YW42" s="13"/>
      <c r="YX42" s="13"/>
      <c r="YY42" s="13"/>
      <c r="YZ42" s="13"/>
      <c r="ZA42" s="13"/>
      <c r="ZB42" s="13"/>
      <c r="ZC42" s="13"/>
      <c r="ZD42" s="13"/>
      <c r="ZE42" s="13"/>
      <c r="ZF42" s="13"/>
      <c r="ZG42" s="13"/>
      <c r="ZH42" s="13"/>
      <c r="ZI42" s="13"/>
      <c r="ZJ42" s="13"/>
      <c r="ZK42" s="13"/>
      <c r="ZL42" s="13"/>
      <c r="ZM42" s="13"/>
      <c r="ZN42" s="13"/>
      <c r="ZO42" s="13"/>
      <c r="ZP42" s="13"/>
      <c r="ZQ42" s="13"/>
      <c r="ZR42" s="13"/>
      <c r="ZS42" s="13"/>
      <c r="ZT42" s="13"/>
      <c r="ZU42" s="13"/>
      <c r="ZV42" s="13"/>
      <c r="ZW42" s="13"/>
      <c r="ZX42" s="13"/>
      <c r="ZY42" s="13"/>
      <c r="ZZ42" s="13"/>
      <c r="AAA42" s="13"/>
      <c r="AAB42" s="13"/>
      <c r="AAC42" s="13"/>
      <c r="AAD42" s="13"/>
      <c r="AAE42" s="13"/>
      <c r="AAF42" s="13"/>
      <c r="AAG42" s="13"/>
      <c r="AAH42" s="13"/>
      <c r="AAI42" s="13"/>
      <c r="AAJ42" s="13"/>
      <c r="AAK42" s="13"/>
      <c r="AAL42" s="13"/>
      <c r="AAM42" s="13"/>
      <c r="AAN42" s="13"/>
      <c r="AAO42" s="13"/>
      <c r="AAP42" s="13"/>
      <c r="AAQ42" s="13"/>
      <c r="AAR42" s="13"/>
      <c r="AAS42" s="13"/>
      <c r="AAT42" s="13"/>
      <c r="AAU42" s="13"/>
      <c r="AAV42" s="13"/>
      <c r="AAW42" s="13"/>
      <c r="AAX42" s="13"/>
      <c r="AAY42" s="13"/>
      <c r="AAZ42" s="13"/>
      <c r="ABA42" s="13"/>
      <c r="ABB42" s="13"/>
      <c r="ABC42" s="13"/>
      <c r="ABD42" s="13"/>
      <c r="ABE42" s="13"/>
      <c r="ABF42" s="13"/>
      <c r="ABG42" s="13"/>
      <c r="ABH42" s="13"/>
      <c r="ABI42" s="13"/>
      <c r="ABJ42" s="13"/>
      <c r="ABK42" s="13"/>
      <c r="ABL42" s="13"/>
      <c r="ABM42" s="13"/>
      <c r="ABN42" s="13"/>
      <c r="ABO42" s="13"/>
      <c r="ABP42" s="13"/>
      <c r="ABQ42" s="13"/>
      <c r="ABR42" s="13"/>
      <c r="ABS42" s="13"/>
      <c r="ABT42" s="13"/>
      <c r="ABU42" s="13"/>
      <c r="ABV42" s="13"/>
      <c r="ABW42" s="13"/>
      <c r="ABX42" s="13"/>
      <c r="ABY42" s="13"/>
      <c r="ABZ42" s="13"/>
      <c r="ACA42" s="13"/>
      <c r="ACB42" s="13"/>
      <c r="ACC42" s="13"/>
      <c r="ACD42" s="13"/>
      <c r="ACE42" s="13"/>
      <c r="ACF42" s="13"/>
      <c r="ACG42" s="13"/>
      <c r="ACH42" s="13"/>
      <c r="ACI42" s="13"/>
      <c r="ACJ42" s="13"/>
      <c r="ACK42" s="13"/>
      <c r="ACL42" s="13"/>
      <c r="ACM42" s="13"/>
      <c r="ACN42" s="13"/>
      <c r="ACO42" s="13"/>
      <c r="ACP42" s="13"/>
      <c r="ACQ42" s="13"/>
      <c r="ACR42" s="13"/>
      <c r="ACS42" s="13"/>
      <c r="ACT42" s="13"/>
      <c r="ACU42" s="13"/>
      <c r="ACV42" s="13"/>
      <c r="ACW42" s="13"/>
      <c r="ACX42" s="13"/>
      <c r="ACY42" s="13"/>
      <c r="ACZ42" s="13"/>
      <c r="ADA42" s="13"/>
      <c r="ADB42" s="13"/>
      <c r="ADC42" s="13"/>
      <c r="ADD42" s="13"/>
      <c r="ADE42" s="13"/>
      <c r="ADF42" s="13"/>
      <c r="ADG42" s="13"/>
      <c r="ADH42" s="13"/>
      <c r="ADI42" s="13"/>
      <c r="ADJ42" s="13"/>
      <c r="ADK42" s="13"/>
      <c r="ADL42" s="13"/>
      <c r="ADM42" s="13"/>
      <c r="ADN42" s="13"/>
      <c r="ADO42" s="13"/>
      <c r="ADP42" s="13"/>
      <c r="ADQ42" s="13"/>
      <c r="ADR42" s="13"/>
      <c r="ADS42" s="13"/>
      <c r="ADT42" s="13"/>
      <c r="ADU42" s="13"/>
      <c r="ADV42" s="13"/>
      <c r="ADW42" s="13"/>
      <c r="ADX42" s="13"/>
      <c r="ADY42" s="13"/>
      <c r="ADZ42" s="13"/>
      <c r="AEA42" s="13"/>
      <c r="AEB42" s="13"/>
      <c r="AEC42" s="13"/>
      <c r="AED42" s="13"/>
      <c r="AEE42" s="13"/>
      <c r="AEF42" s="13"/>
      <c r="AEG42" s="13"/>
      <c r="AEH42" s="13"/>
      <c r="AEI42" s="13"/>
      <c r="AEJ42" s="13"/>
      <c r="AEK42" s="13"/>
      <c r="AEL42" s="13"/>
      <c r="AEM42" s="13"/>
      <c r="AEN42" s="13"/>
      <c r="AEO42" s="13"/>
      <c r="AEP42" s="13"/>
      <c r="AEQ42" s="13"/>
      <c r="AER42" s="13"/>
      <c r="AES42" s="13"/>
      <c r="AET42" s="13"/>
      <c r="AEU42" s="13"/>
      <c r="AEV42" s="13"/>
      <c r="AEW42" s="13"/>
      <c r="AEX42" s="13"/>
      <c r="AEY42" s="13"/>
      <c r="AEZ42" s="13"/>
      <c r="AFA42" s="13"/>
      <c r="AFB42" s="13"/>
      <c r="AFC42" s="13"/>
      <c r="AFD42" s="13"/>
      <c r="AFE42" s="13"/>
      <c r="AFF42" s="13"/>
      <c r="AFG42" s="13"/>
      <c r="AFH42" s="13"/>
      <c r="AFI42" s="13"/>
      <c r="AFJ42" s="13"/>
      <c r="AFK42" s="13"/>
      <c r="AFL42" s="13"/>
      <c r="AFM42" s="13"/>
      <c r="AFN42" s="13"/>
      <c r="AFO42" s="13"/>
      <c r="AFP42" s="13"/>
      <c r="AFQ42" s="13"/>
      <c r="AFR42" s="13"/>
      <c r="AFS42" s="13"/>
      <c r="AFT42" s="13"/>
      <c r="AFU42" s="13"/>
      <c r="AFV42" s="13"/>
      <c r="AFW42" s="13"/>
      <c r="AFX42" s="13"/>
      <c r="AFY42" s="13"/>
      <c r="AFZ42" s="13"/>
      <c r="AGA42" s="13"/>
      <c r="AGB42" s="13"/>
      <c r="AGC42" s="13"/>
      <c r="AGD42" s="13"/>
      <c r="AGE42" s="13"/>
      <c r="AGF42" s="13"/>
      <c r="AGG42" s="13"/>
      <c r="AGH42" s="13"/>
      <c r="AGI42" s="13"/>
      <c r="AGJ42" s="13"/>
      <c r="AGK42" s="13"/>
      <c r="AGL42" s="13"/>
      <c r="AGM42" s="13"/>
      <c r="AGN42" s="13"/>
      <c r="AGO42" s="13"/>
      <c r="AGP42" s="13"/>
      <c r="AGQ42" s="13"/>
      <c r="AGR42" s="13"/>
      <c r="AGS42" s="13"/>
      <c r="AGT42" s="13"/>
      <c r="AGU42" s="13"/>
      <c r="AGV42" s="13"/>
      <c r="AGW42" s="13"/>
      <c r="AGX42" s="13"/>
      <c r="AGY42" s="13"/>
      <c r="AGZ42" s="13"/>
      <c r="AHA42" s="13"/>
      <c r="AHB42" s="13"/>
      <c r="AHC42" s="13"/>
      <c r="AHD42" s="13"/>
      <c r="AHE42" s="13"/>
      <c r="AHF42" s="13"/>
      <c r="AHG42" s="13"/>
      <c r="AHH42" s="13"/>
      <c r="AHI42" s="13"/>
      <c r="AHJ42" s="13"/>
      <c r="AHK42" s="13"/>
      <c r="AHL42" s="13"/>
      <c r="AHM42" s="13"/>
      <c r="AHN42" s="13"/>
      <c r="AHO42" s="13"/>
      <c r="AHP42" s="13"/>
      <c r="AHQ42" s="13"/>
      <c r="AHR42" s="13"/>
      <c r="AHS42" s="13"/>
      <c r="AHT42" s="13"/>
      <c r="AHU42" s="13"/>
      <c r="AHV42" s="13"/>
      <c r="AHW42" s="13"/>
      <c r="AHX42" s="13"/>
      <c r="AHY42" s="13"/>
      <c r="AHZ42" s="13"/>
      <c r="AIA42" s="13"/>
      <c r="AIB42" s="13"/>
      <c r="AIC42" s="13"/>
      <c r="AID42" s="13"/>
      <c r="AIE42" s="13"/>
      <c r="AIF42" s="13"/>
      <c r="AIG42" s="13"/>
      <c r="AIH42" s="13"/>
      <c r="AII42" s="13"/>
      <c r="AIJ42" s="13"/>
      <c r="AIK42" s="13"/>
      <c r="AIL42" s="13"/>
      <c r="AIM42" s="13"/>
      <c r="AIN42" s="13"/>
      <c r="AIO42" s="13"/>
      <c r="AIP42" s="13"/>
      <c r="AIQ42" s="13"/>
      <c r="AIR42" s="13"/>
      <c r="AIS42" s="13"/>
      <c r="AIT42" s="13"/>
      <c r="AIU42" s="13"/>
      <c r="AIV42" s="13"/>
      <c r="AIW42" s="13"/>
      <c r="AIX42" s="13"/>
      <c r="AIY42" s="13"/>
      <c r="AIZ42" s="13"/>
      <c r="AJA42" s="13"/>
      <c r="AJB42" s="13"/>
      <c r="AJC42" s="13"/>
      <c r="AJD42" s="13"/>
      <c r="AJE42" s="13"/>
      <c r="AJF42" s="13"/>
      <c r="AJG42" s="13"/>
      <c r="AJH42" s="13"/>
      <c r="AJI42" s="13"/>
      <c r="AJJ42" s="13"/>
      <c r="AJK42" s="13"/>
      <c r="AJL42" s="13"/>
      <c r="AJM42" s="13"/>
      <c r="AJN42" s="13"/>
      <c r="AJO42" s="13"/>
      <c r="AJP42" s="13"/>
      <c r="AJQ42" s="13"/>
      <c r="AJR42" s="13"/>
      <c r="AJS42" s="13"/>
      <c r="AJT42" s="13"/>
      <c r="AJU42" s="13"/>
      <c r="AJV42" s="13"/>
      <c r="AJW42" s="13"/>
      <c r="AJX42" s="13"/>
      <c r="AJY42" s="13"/>
      <c r="AJZ42" s="13"/>
      <c r="AKA42" s="13"/>
      <c r="AKB42" s="13"/>
      <c r="AKC42" s="13"/>
      <c r="AKD42" s="13"/>
      <c r="AKE42" s="13"/>
      <c r="AKF42" s="13"/>
      <c r="AKG42" s="13"/>
      <c r="AKH42" s="13"/>
      <c r="AKI42" s="13"/>
      <c r="AKJ42" s="13"/>
      <c r="AKK42" s="13"/>
      <c r="AKL42" s="13"/>
      <c r="AKM42" s="13"/>
      <c r="AKN42" s="13"/>
      <c r="AKO42" s="13"/>
      <c r="AKP42" s="13"/>
      <c r="AKQ42" s="13"/>
      <c r="AKR42" s="13"/>
      <c r="AKS42" s="13"/>
      <c r="AKT42" s="13"/>
      <c r="AKU42" s="13"/>
      <c r="AKV42" s="13"/>
      <c r="AKW42" s="13"/>
      <c r="AKX42" s="13"/>
      <c r="AKY42" s="13"/>
      <c r="AKZ42" s="13"/>
      <c r="ALA42" s="13"/>
      <c r="ALB42" s="13"/>
      <c r="ALC42" s="13"/>
      <c r="ALD42" s="13"/>
      <c r="ALE42" s="13"/>
      <c r="ALF42" s="13"/>
      <c r="ALG42" s="13"/>
      <c r="ALH42" s="13"/>
      <c r="ALI42" s="13"/>
      <c r="ALJ42" s="13"/>
      <c r="ALK42" s="13"/>
      <c r="ALL42" s="13"/>
      <c r="ALM42" s="13"/>
      <c r="ALN42" s="13"/>
      <c r="ALO42" s="13"/>
      <c r="ALP42" s="13"/>
      <c r="ALQ42" s="13"/>
      <c r="ALR42" s="13"/>
      <c r="ALS42" s="13"/>
      <c r="ALT42" s="13"/>
      <c r="ALU42" s="13"/>
      <c r="ALV42" s="13"/>
      <c r="ALW42" s="13"/>
      <c r="ALX42" s="13"/>
      <c r="ALY42" s="13"/>
      <c r="ALZ42" s="13"/>
      <c r="AMA42" s="13"/>
      <c r="AMB42" s="13"/>
      <c r="AMC42" s="13"/>
      <c r="AMD42" s="13"/>
      <c r="AME42" s="13"/>
      <c r="AMF42" s="13"/>
      <c r="AMG42" s="13"/>
      <c r="AMH42" s="13"/>
      <c r="AMI42" s="13"/>
      <c r="AMJ42" s="13"/>
      <c r="AMK42" s="13"/>
      <c r="AML42" s="13"/>
      <c r="AMM42" s="13"/>
      <c r="AMN42" s="13"/>
      <c r="AMO42" s="13"/>
      <c r="AMP42" s="13"/>
      <c r="AMQ42" s="13"/>
      <c r="AMR42" s="13"/>
      <c r="AMS42" s="13"/>
      <c r="AMT42" s="13"/>
      <c r="AMU42" s="13"/>
      <c r="AMV42" s="13"/>
      <c r="AMW42" s="13"/>
      <c r="AMX42" s="13"/>
      <c r="AMY42" s="13"/>
      <c r="AMZ42" s="13"/>
      <c r="ANA42" s="13"/>
      <c r="ANB42" s="13"/>
      <c r="ANC42" s="13"/>
      <c r="AND42" s="13"/>
      <c r="ANE42" s="13"/>
      <c r="ANF42" s="13"/>
      <c r="ANG42" s="13"/>
      <c r="ANH42" s="13"/>
      <c r="ANI42" s="13"/>
      <c r="ANJ42" s="13"/>
      <c r="ANK42" s="13"/>
      <c r="ANL42" s="13"/>
      <c r="ANM42" s="13"/>
      <c r="ANN42" s="13"/>
      <c r="ANO42" s="13"/>
      <c r="ANP42" s="13"/>
      <c r="ANQ42" s="13"/>
      <c r="ANR42" s="13"/>
      <c r="ANS42" s="13"/>
      <c r="ANT42" s="13"/>
      <c r="ANU42" s="13"/>
      <c r="ANV42" s="13"/>
      <c r="ANW42" s="13"/>
      <c r="ANX42" s="13"/>
      <c r="ANY42" s="13"/>
      <c r="ANZ42" s="13"/>
      <c r="AOA42" s="13"/>
      <c r="AOB42" s="13"/>
      <c r="AOC42" s="13"/>
      <c r="AOD42" s="13"/>
      <c r="AOE42" s="13"/>
      <c r="AOF42" s="13"/>
      <c r="AOG42" s="13"/>
      <c r="AOH42" s="13"/>
      <c r="AOI42" s="13"/>
      <c r="AOJ42" s="13"/>
      <c r="AOK42" s="13"/>
      <c r="AOL42" s="13"/>
      <c r="AOM42" s="13"/>
      <c r="AON42" s="13"/>
      <c r="AOO42" s="13"/>
      <c r="AOP42" s="13"/>
      <c r="AOQ42" s="13"/>
      <c r="AOR42" s="13"/>
      <c r="AOS42" s="13"/>
      <c r="AOT42" s="13"/>
      <c r="AOU42" s="13"/>
      <c r="AOV42" s="13"/>
      <c r="AOW42" s="13"/>
      <c r="AOX42" s="13"/>
      <c r="AOY42" s="13"/>
      <c r="AOZ42" s="13"/>
      <c r="APA42" s="13"/>
      <c r="APB42" s="13"/>
      <c r="APC42" s="13"/>
      <c r="APD42" s="13"/>
      <c r="APE42" s="13"/>
      <c r="APF42" s="13"/>
      <c r="APG42" s="13"/>
      <c r="APH42" s="13"/>
      <c r="API42" s="13"/>
      <c r="APJ42" s="13"/>
      <c r="APK42" s="13"/>
      <c r="APL42" s="13"/>
      <c r="APM42" s="13"/>
      <c r="APN42" s="13"/>
      <c r="APO42" s="13"/>
      <c r="APP42" s="13"/>
      <c r="APQ42" s="13"/>
      <c r="APR42" s="13"/>
      <c r="APS42" s="13"/>
      <c r="APT42" s="13"/>
      <c r="APU42" s="13"/>
      <c r="APV42" s="13"/>
      <c r="APW42" s="13"/>
      <c r="APX42" s="13"/>
      <c r="APY42" s="13"/>
      <c r="APZ42" s="13"/>
      <c r="AQA42" s="13"/>
      <c r="AQB42" s="13"/>
      <c r="AQC42" s="13"/>
      <c r="AQD42" s="13"/>
      <c r="AQE42" s="13"/>
      <c r="AQF42" s="13"/>
      <c r="AQG42" s="13"/>
      <c r="AQH42" s="13"/>
      <c r="AQI42" s="13"/>
      <c r="AQJ42" s="13"/>
      <c r="AQK42" s="13"/>
      <c r="AQL42" s="13"/>
      <c r="AQM42" s="13"/>
      <c r="AQN42" s="13"/>
      <c r="AQO42" s="13"/>
      <c r="AQP42" s="13"/>
      <c r="AQQ42" s="13"/>
      <c r="AQR42" s="13"/>
      <c r="AQS42" s="13"/>
      <c r="AQT42" s="13"/>
      <c r="AQU42" s="13"/>
      <c r="AQV42" s="13"/>
      <c r="AQW42" s="13"/>
      <c r="AQX42" s="13"/>
      <c r="AQY42" s="13"/>
      <c r="AQZ42" s="13"/>
      <c r="ARA42" s="13"/>
      <c r="ARB42" s="13"/>
      <c r="ARC42" s="13"/>
      <c r="ARD42" s="13"/>
      <c r="ARE42" s="13"/>
      <c r="ARF42" s="13"/>
      <c r="ARG42" s="13"/>
      <c r="ARH42" s="13"/>
      <c r="ARI42" s="13"/>
      <c r="ARJ42" s="13"/>
      <c r="ARK42" s="13"/>
      <c r="ARL42" s="13"/>
      <c r="ARM42" s="13"/>
      <c r="ARN42" s="13"/>
      <c r="ARO42" s="13"/>
      <c r="ARP42" s="13"/>
      <c r="ARQ42" s="13"/>
      <c r="ARR42" s="13"/>
      <c r="ARS42" s="13"/>
      <c r="ART42" s="13"/>
      <c r="ARU42" s="13"/>
      <c r="ARV42" s="13"/>
      <c r="ARW42" s="13"/>
      <c r="ARX42" s="13"/>
      <c r="ARY42" s="13"/>
      <c r="ARZ42" s="13"/>
      <c r="ASA42" s="13"/>
      <c r="ASB42" s="13"/>
      <c r="ASC42" s="13"/>
      <c r="ASD42" s="13"/>
      <c r="ASE42" s="13"/>
      <c r="ASF42" s="13"/>
      <c r="ASG42" s="13"/>
      <c r="ASH42" s="13"/>
      <c r="ASI42" s="13"/>
      <c r="ASJ42" s="13"/>
      <c r="ASK42" s="13"/>
      <c r="ASL42" s="13"/>
      <c r="ASM42" s="13"/>
      <c r="ASN42" s="13"/>
      <c r="ASO42" s="13"/>
      <c r="ASP42" s="13"/>
      <c r="ASQ42" s="13"/>
      <c r="ASR42" s="13"/>
      <c r="ASS42" s="13"/>
      <c r="AST42" s="13"/>
      <c r="ASU42" s="13"/>
      <c r="ASV42" s="13"/>
      <c r="ASW42" s="13"/>
      <c r="ASX42" s="13"/>
      <c r="ASY42" s="13"/>
      <c r="ASZ42" s="13"/>
      <c r="ATA42" s="13"/>
      <c r="ATB42" s="13"/>
      <c r="ATC42" s="13"/>
      <c r="ATD42" s="13"/>
      <c r="ATE42" s="13"/>
      <c r="ATF42" s="13"/>
      <c r="ATG42" s="13"/>
      <c r="ATH42" s="13"/>
      <c r="ATI42" s="13"/>
      <c r="ATJ42" s="13"/>
      <c r="ATK42" s="13"/>
      <c r="ATL42" s="13"/>
      <c r="ATM42" s="13"/>
      <c r="ATN42" s="13"/>
      <c r="ATO42" s="13"/>
      <c r="ATP42" s="13"/>
      <c r="ATQ42" s="13"/>
      <c r="ATR42" s="13"/>
      <c r="ATS42" s="13"/>
      <c r="ATT42" s="13"/>
      <c r="ATU42" s="13"/>
      <c r="ATV42" s="13"/>
      <c r="ATW42" s="13"/>
      <c r="ATX42" s="13"/>
      <c r="ATY42" s="13"/>
      <c r="ATZ42" s="13"/>
      <c r="AUA42" s="13"/>
      <c r="AUB42" s="13"/>
      <c r="AUC42" s="13"/>
      <c r="AUD42" s="13"/>
      <c r="AUE42" s="13"/>
      <c r="AUF42" s="13"/>
      <c r="AUG42" s="13"/>
      <c r="AUH42" s="13"/>
      <c r="AUI42" s="13"/>
      <c r="AUJ42" s="13"/>
      <c r="AUK42" s="13"/>
      <c r="AUL42" s="13"/>
      <c r="AUM42" s="13"/>
      <c r="AUN42" s="13"/>
      <c r="AUO42" s="13"/>
      <c r="AUP42" s="13"/>
      <c r="AUQ42" s="13"/>
      <c r="AUR42" s="13"/>
      <c r="AUS42" s="13"/>
      <c r="AUT42" s="13"/>
      <c r="AUU42" s="13"/>
      <c r="AUV42" s="13"/>
      <c r="AUW42" s="13"/>
      <c r="AUX42" s="13"/>
      <c r="AUY42" s="13"/>
      <c r="AUZ42" s="13"/>
      <c r="AVA42" s="13"/>
      <c r="AVB42" s="13"/>
      <c r="AVC42" s="13"/>
      <c r="AVD42" s="13"/>
      <c r="AVE42" s="13"/>
      <c r="AVF42" s="13"/>
      <c r="AVG42" s="13"/>
      <c r="AVH42" s="13"/>
      <c r="AVI42" s="13"/>
      <c r="AVJ42" s="13"/>
      <c r="AVK42" s="13"/>
      <c r="AVL42" s="13"/>
      <c r="AVM42" s="13"/>
      <c r="AVN42" s="13"/>
      <c r="AVO42" s="13"/>
      <c r="AVP42" s="13"/>
      <c r="AVQ42" s="13"/>
      <c r="AVR42" s="13"/>
      <c r="AVS42" s="13"/>
      <c r="AVT42" s="13"/>
      <c r="AVU42" s="13"/>
      <c r="AVV42" s="13"/>
      <c r="AVW42" s="13"/>
      <c r="AVX42" s="13"/>
      <c r="AVY42" s="13"/>
      <c r="AVZ42" s="13"/>
      <c r="AWA42" s="13"/>
      <c r="AWB42" s="13"/>
      <c r="AWC42" s="13"/>
      <c r="AWD42" s="13"/>
      <c r="AWE42" s="13"/>
      <c r="AWF42" s="13"/>
      <c r="AWG42" s="13"/>
      <c r="AWH42" s="13"/>
      <c r="AWI42" s="13"/>
      <c r="AWJ42" s="13"/>
      <c r="AWK42" s="13"/>
      <c r="AWL42" s="13"/>
      <c r="AWM42" s="13"/>
      <c r="AWN42" s="13"/>
      <c r="AWO42" s="13"/>
      <c r="AWP42" s="13"/>
      <c r="AWQ42" s="13"/>
      <c r="AWR42" s="13"/>
      <c r="AWS42" s="13"/>
      <c r="AWT42" s="13"/>
      <c r="AWU42" s="13"/>
      <c r="AWV42" s="13"/>
      <c r="AWW42" s="13"/>
      <c r="AWX42" s="13"/>
      <c r="AWY42" s="13"/>
      <c r="AWZ42" s="13"/>
      <c r="AXA42" s="13"/>
      <c r="AXB42" s="13"/>
      <c r="AXC42" s="13"/>
      <c r="AXD42" s="13"/>
      <c r="AXE42" s="13"/>
      <c r="AXF42" s="13"/>
      <c r="AXG42" s="13"/>
      <c r="AXH42" s="13"/>
      <c r="AXI42" s="13"/>
      <c r="AXJ42" s="13"/>
      <c r="AXK42" s="13"/>
      <c r="AXL42" s="13"/>
      <c r="AXM42" s="13"/>
      <c r="AXN42" s="13"/>
      <c r="AXO42" s="13"/>
      <c r="AXP42" s="13"/>
      <c r="AXQ42" s="13"/>
      <c r="AXR42" s="13"/>
      <c r="AXS42" s="13"/>
      <c r="AXT42" s="13"/>
      <c r="AXU42" s="13"/>
      <c r="AXV42" s="13"/>
      <c r="AXW42" s="13"/>
      <c r="AXX42" s="13"/>
      <c r="AXY42" s="13"/>
      <c r="AXZ42" s="13"/>
      <c r="AYA42" s="13"/>
      <c r="AYB42" s="13"/>
      <c r="AYC42" s="13"/>
      <c r="AYD42" s="13"/>
      <c r="AYE42" s="13"/>
      <c r="AYF42" s="13"/>
      <c r="AYG42" s="13"/>
      <c r="AYH42" s="13"/>
      <c r="AYI42" s="13"/>
      <c r="AYJ42" s="13"/>
      <c r="AYK42" s="13"/>
      <c r="AYL42" s="13"/>
      <c r="AYM42" s="13"/>
      <c r="AYN42" s="13"/>
      <c r="AYO42" s="13"/>
      <c r="AYP42" s="13"/>
      <c r="AYQ42" s="13"/>
      <c r="AYR42" s="13"/>
      <c r="AYS42" s="13"/>
      <c r="AYT42" s="13"/>
      <c r="AYU42" s="13"/>
      <c r="AYV42" s="13"/>
      <c r="AYW42" s="13"/>
      <c r="AYX42" s="13"/>
      <c r="AYY42" s="13"/>
      <c r="AYZ42" s="13"/>
      <c r="AZA42" s="13"/>
      <c r="AZB42" s="13"/>
      <c r="AZC42" s="13"/>
      <c r="AZD42" s="13"/>
      <c r="AZE42" s="13"/>
      <c r="AZF42" s="13"/>
      <c r="AZG42" s="13"/>
      <c r="AZH42" s="13"/>
      <c r="AZI42" s="13"/>
      <c r="AZJ42" s="13"/>
      <c r="AZK42" s="13"/>
      <c r="AZL42" s="13"/>
      <c r="AZM42" s="13"/>
      <c r="AZN42" s="13"/>
      <c r="AZO42" s="13"/>
      <c r="AZP42" s="13"/>
      <c r="AZQ42" s="13"/>
      <c r="AZR42" s="13"/>
      <c r="AZS42" s="13"/>
      <c r="AZT42" s="13"/>
      <c r="AZU42" s="13"/>
      <c r="AZV42" s="13"/>
      <c r="AZW42" s="13"/>
      <c r="AZX42" s="13"/>
      <c r="AZY42" s="13"/>
      <c r="AZZ42" s="13"/>
      <c r="BAA42" s="13"/>
      <c r="BAB42" s="13"/>
      <c r="BAC42" s="13"/>
      <c r="BAD42" s="13"/>
      <c r="BAE42" s="13"/>
      <c r="BAF42" s="13"/>
      <c r="BAG42" s="13"/>
      <c r="BAH42" s="13"/>
      <c r="BAI42" s="13"/>
      <c r="BAJ42" s="13"/>
      <c r="BAK42" s="13"/>
      <c r="BAL42" s="13"/>
      <c r="BAM42" s="13"/>
      <c r="BAN42" s="13"/>
      <c r="BAO42" s="13"/>
      <c r="BAP42" s="13"/>
      <c r="BAQ42" s="13"/>
      <c r="BAR42" s="13"/>
      <c r="BAS42" s="13"/>
      <c r="BAT42" s="13"/>
      <c r="BAU42" s="13"/>
      <c r="BAV42" s="13"/>
      <c r="BAW42" s="13"/>
      <c r="BAX42" s="13"/>
      <c r="BAY42" s="13"/>
      <c r="BAZ42" s="13"/>
      <c r="BBA42" s="13"/>
      <c r="BBB42" s="13"/>
      <c r="BBC42" s="13"/>
      <c r="BBD42" s="13"/>
      <c r="BBE42" s="13"/>
      <c r="BBF42" s="13"/>
      <c r="BBG42" s="13"/>
      <c r="BBH42" s="13"/>
      <c r="BBI42" s="13"/>
      <c r="BBJ42" s="13"/>
      <c r="BBK42" s="13"/>
      <c r="BBL42" s="13"/>
      <c r="BBM42" s="13"/>
      <c r="BBN42" s="13"/>
      <c r="BBO42" s="13"/>
      <c r="BBP42" s="13"/>
      <c r="BBQ42" s="13"/>
      <c r="BBR42" s="13"/>
      <c r="BBS42" s="13"/>
      <c r="BBT42" s="13"/>
      <c r="BBU42" s="13"/>
      <c r="BBV42" s="13"/>
      <c r="BBW42" s="13"/>
      <c r="BBX42" s="13"/>
      <c r="BBY42" s="13"/>
      <c r="BBZ42" s="13"/>
      <c r="BCA42" s="13"/>
      <c r="BCB42" s="13"/>
      <c r="BCC42" s="13"/>
      <c r="BCD42" s="13"/>
      <c r="BCE42" s="13"/>
      <c r="BCF42" s="13"/>
      <c r="BCG42" s="13"/>
      <c r="BCH42" s="13"/>
      <c r="BCI42" s="13"/>
      <c r="BCJ42" s="13"/>
      <c r="BCK42" s="13"/>
      <c r="BCL42" s="13"/>
      <c r="BCM42" s="13"/>
      <c r="BCN42" s="13"/>
      <c r="BCO42" s="13"/>
      <c r="BCP42" s="13"/>
      <c r="BCQ42" s="13"/>
      <c r="BCR42" s="13"/>
      <c r="BCS42" s="13"/>
      <c r="BCT42" s="13"/>
      <c r="BCU42" s="13"/>
      <c r="BCV42" s="13"/>
      <c r="BCW42" s="13"/>
      <c r="BCX42" s="13"/>
      <c r="BCY42" s="13"/>
      <c r="BCZ42" s="13"/>
      <c r="BDA42" s="13"/>
      <c r="BDB42" s="13"/>
      <c r="BDC42" s="13"/>
      <c r="BDD42" s="13"/>
      <c r="BDE42" s="13"/>
      <c r="BDF42" s="13"/>
      <c r="BDG42" s="13"/>
      <c r="BDH42" s="13"/>
      <c r="BDI42" s="13"/>
      <c r="BDJ42" s="13"/>
      <c r="BDK42" s="13"/>
      <c r="BDL42" s="13"/>
      <c r="BDM42" s="13"/>
      <c r="BDN42" s="13"/>
      <c r="BDO42" s="13"/>
      <c r="BDP42" s="13"/>
      <c r="BDQ42" s="13"/>
      <c r="BDR42" s="13"/>
      <c r="BDS42" s="13"/>
      <c r="BDT42" s="13"/>
      <c r="BDU42" s="13"/>
      <c r="BDV42" s="13"/>
      <c r="BDW42" s="13"/>
      <c r="BDX42" s="13"/>
      <c r="BDY42" s="13"/>
      <c r="BDZ42" s="13"/>
      <c r="BEA42" s="13"/>
      <c r="BEB42" s="13"/>
      <c r="BEC42" s="13"/>
      <c r="BED42" s="13"/>
      <c r="BEE42" s="13"/>
      <c r="BEF42" s="13"/>
      <c r="BEG42" s="13"/>
      <c r="BEH42" s="13"/>
      <c r="BEI42" s="13"/>
      <c r="BEJ42" s="13"/>
      <c r="BEK42" s="13"/>
      <c r="BEL42" s="13"/>
      <c r="BEM42" s="13"/>
      <c r="BEN42" s="13"/>
      <c r="BEO42" s="13"/>
      <c r="BEP42" s="13"/>
      <c r="BEQ42" s="13"/>
      <c r="BER42" s="13"/>
      <c r="BES42" s="13"/>
      <c r="BET42" s="13"/>
      <c r="BEU42" s="13"/>
      <c r="BEV42" s="13"/>
      <c r="BEW42" s="13"/>
      <c r="BEX42" s="13"/>
      <c r="BEY42" s="13"/>
      <c r="BEZ42" s="13"/>
      <c r="BFA42" s="13"/>
      <c r="BFB42" s="13"/>
      <c r="BFC42" s="13"/>
      <c r="BFD42" s="13"/>
      <c r="BFE42" s="13"/>
      <c r="BFF42" s="13"/>
      <c r="BFG42" s="13"/>
      <c r="BFH42" s="13"/>
      <c r="BFI42" s="13"/>
      <c r="BFJ42" s="13"/>
      <c r="BFK42" s="13"/>
      <c r="BFL42" s="13"/>
      <c r="BFM42" s="13"/>
      <c r="BFN42" s="13"/>
      <c r="BFO42" s="13"/>
      <c r="BFP42" s="13"/>
      <c r="BFQ42" s="13"/>
      <c r="BFR42" s="13"/>
      <c r="BFS42" s="13"/>
      <c r="BFT42" s="13"/>
      <c r="BFU42" s="13"/>
      <c r="BFV42" s="13"/>
      <c r="BFW42" s="13"/>
      <c r="BFX42" s="13"/>
      <c r="BFY42" s="13"/>
      <c r="BFZ42" s="13"/>
      <c r="BGA42" s="13"/>
      <c r="BGB42" s="13"/>
      <c r="BGC42" s="13"/>
      <c r="BGD42" s="13"/>
      <c r="BGE42" s="13"/>
      <c r="BGF42" s="13"/>
      <c r="BGG42" s="13"/>
      <c r="BGH42" s="13"/>
      <c r="BGI42" s="13"/>
      <c r="BGJ42" s="13"/>
      <c r="BGK42" s="13"/>
      <c r="BGL42" s="13"/>
      <c r="BGM42" s="13"/>
      <c r="BGN42" s="13"/>
      <c r="BGO42" s="13"/>
      <c r="BGP42" s="13"/>
      <c r="BGQ42" s="13"/>
      <c r="BGR42" s="13"/>
      <c r="BGS42" s="13"/>
      <c r="BGT42" s="13"/>
      <c r="BGU42" s="13"/>
      <c r="BGV42" s="13"/>
      <c r="BGW42" s="13"/>
      <c r="BGX42" s="13"/>
      <c r="BGY42" s="13"/>
      <c r="BGZ42" s="13"/>
      <c r="BHA42" s="13"/>
      <c r="BHB42" s="13"/>
      <c r="BHC42" s="13"/>
      <c r="BHD42" s="13"/>
      <c r="BHE42" s="13"/>
      <c r="BHF42" s="13"/>
      <c r="BHG42" s="13"/>
      <c r="BHH42" s="13"/>
      <c r="BHI42" s="13"/>
      <c r="BHJ42" s="13"/>
      <c r="BHK42" s="13"/>
      <c r="BHL42" s="13"/>
      <c r="BHM42" s="13"/>
      <c r="BHN42" s="13"/>
      <c r="BHO42" s="13"/>
      <c r="BHP42" s="13"/>
      <c r="BHQ42" s="13"/>
      <c r="BHR42" s="13"/>
      <c r="BHS42" s="13"/>
      <c r="BHT42" s="13"/>
      <c r="BHU42" s="13"/>
      <c r="BHV42" s="13"/>
      <c r="BHW42" s="13"/>
      <c r="BHX42" s="13"/>
      <c r="BHY42" s="13"/>
      <c r="BHZ42" s="13"/>
      <c r="BIA42" s="13"/>
      <c r="BIB42" s="13"/>
      <c r="BIC42" s="13"/>
      <c r="BID42" s="13"/>
      <c r="BIE42" s="13"/>
      <c r="BIF42" s="13"/>
      <c r="BIG42" s="13"/>
      <c r="BIH42" s="13"/>
      <c r="BII42" s="13"/>
      <c r="BIJ42" s="13"/>
      <c r="BIK42" s="13"/>
      <c r="BIL42" s="13"/>
      <c r="BIM42" s="13"/>
      <c r="BIN42" s="13"/>
      <c r="BIO42" s="13"/>
      <c r="BIP42" s="13"/>
      <c r="BIQ42" s="13"/>
      <c r="BIR42" s="13"/>
      <c r="BIS42" s="13"/>
      <c r="BIT42" s="13"/>
      <c r="BIU42" s="13"/>
      <c r="BIV42" s="13"/>
      <c r="BIW42" s="13"/>
      <c r="BIX42" s="13"/>
      <c r="BIY42" s="13"/>
      <c r="BIZ42" s="13"/>
      <c r="BJA42" s="13"/>
      <c r="BJB42" s="13"/>
      <c r="BJC42" s="13"/>
      <c r="BJD42" s="13"/>
      <c r="BJE42" s="13"/>
      <c r="BJF42" s="13"/>
      <c r="BJG42" s="13"/>
      <c r="BJH42" s="13"/>
      <c r="BJI42" s="13"/>
      <c r="BJJ42" s="13"/>
      <c r="BJK42" s="13"/>
      <c r="BJL42" s="13"/>
      <c r="BJM42" s="13"/>
      <c r="BJN42" s="13"/>
      <c r="BJO42" s="13"/>
      <c r="BJP42" s="13"/>
      <c r="BJQ42" s="13"/>
      <c r="BJR42" s="13"/>
      <c r="BJS42" s="13"/>
      <c r="BJT42" s="13"/>
      <c r="BJU42" s="13"/>
      <c r="BJV42" s="13"/>
      <c r="BJW42" s="13"/>
      <c r="BJX42" s="13"/>
      <c r="BJY42" s="13"/>
      <c r="BJZ42" s="13"/>
      <c r="BKA42" s="13"/>
      <c r="BKB42" s="13"/>
      <c r="BKC42" s="13"/>
      <c r="BKD42" s="13"/>
      <c r="BKE42" s="13"/>
      <c r="BKF42" s="13"/>
      <c r="BKG42" s="13"/>
      <c r="BKH42" s="13"/>
      <c r="BKI42" s="13"/>
      <c r="BKJ42" s="13"/>
      <c r="BKK42" s="13"/>
      <c r="BKL42" s="13"/>
      <c r="BKM42" s="13"/>
      <c r="BKN42" s="13"/>
      <c r="BKO42" s="13"/>
      <c r="BKP42" s="13"/>
      <c r="BKQ42" s="13"/>
      <c r="BKR42" s="13"/>
      <c r="BKS42" s="13"/>
      <c r="BKT42" s="13"/>
      <c r="BKU42" s="13"/>
      <c r="BKV42" s="13"/>
      <c r="BKW42" s="13"/>
      <c r="BKX42" s="13"/>
      <c r="BKY42" s="13"/>
      <c r="BKZ42" s="13"/>
      <c r="BLA42" s="13"/>
      <c r="BLB42" s="13"/>
      <c r="BLC42" s="13"/>
      <c r="BLD42" s="13"/>
      <c r="BLE42" s="13"/>
      <c r="BLF42" s="13"/>
      <c r="BLG42" s="13"/>
      <c r="BLH42" s="13"/>
      <c r="BLI42" s="13"/>
      <c r="BLJ42" s="13"/>
      <c r="BLK42" s="13"/>
      <c r="BLL42" s="13"/>
      <c r="BLM42" s="13"/>
      <c r="BLN42" s="13"/>
      <c r="BLO42" s="13"/>
      <c r="BLP42" s="13"/>
      <c r="BLQ42" s="13"/>
      <c r="BLR42" s="13"/>
      <c r="BLS42" s="13"/>
      <c r="BLT42" s="13"/>
      <c r="BLU42" s="13"/>
      <c r="BLV42" s="13"/>
      <c r="BLW42" s="13"/>
      <c r="BLX42" s="13"/>
      <c r="BLY42" s="13"/>
      <c r="BLZ42" s="13"/>
      <c r="BMA42" s="13"/>
      <c r="BMB42" s="13"/>
      <c r="BMC42" s="13"/>
      <c r="BMD42" s="13"/>
      <c r="BME42" s="13"/>
      <c r="BMF42" s="13"/>
      <c r="BMG42" s="13"/>
      <c r="BMH42" s="13"/>
      <c r="BMI42" s="13"/>
      <c r="BMJ42" s="13"/>
      <c r="BMK42" s="13"/>
      <c r="BML42" s="13"/>
      <c r="BMM42" s="13"/>
      <c r="BMN42" s="13"/>
      <c r="BMO42" s="13"/>
      <c r="BMP42" s="13"/>
      <c r="BMQ42" s="13"/>
      <c r="BMR42" s="13"/>
      <c r="BMS42" s="13"/>
      <c r="BMT42" s="13"/>
      <c r="BMU42" s="13"/>
      <c r="BMV42" s="13"/>
      <c r="BMW42" s="13"/>
      <c r="BMX42" s="13"/>
      <c r="BMY42" s="13"/>
      <c r="BMZ42" s="13"/>
      <c r="BNA42" s="13"/>
      <c r="BNB42" s="13"/>
      <c r="BNC42" s="13"/>
      <c r="BND42" s="13"/>
      <c r="BNE42" s="13"/>
      <c r="BNF42" s="13"/>
      <c r="BNG42" s="13"/>
      <c r="BNH42" s="13"/>
      <c r="BNI42" s="13"/>
      <c r="BNJ42" s="13"/>
      <c r="BNK42" s="13"/>
      <c r="BNL42" s="13"/>
      <c r="BNM42" s="13"/>
      <c r="BNN42" s="13"/>
      <c r="BNO42" s="13"/>
      <c r="BNP42" s="13"/>
      <c r="BNQ42" s="13"/>
      <c r="BNR42" s="13"/>
      <c r="BNS42" s="13"/>
      <c r="BNT42" s="13"/>
      <c r="BNU42" s="13"/>
      <c r="BNV42" s="13"/>
      <c r="BNW42" s="13"/>
      <c r="BNX42" s="13"/>
      <c r="BNY42" s="13"/>
      <c r="BNZ42" s="13"/>
      <c r="BOA42" s="13"/>
      <c r="BOB42" s="13"/>
      <c r="BOC42" s="13"/>
      <c r="BOD42" s="13"/>
      <c r="BOE42" s="13"/>
      <c r="BOF42" s="13"/>
      <c r="BOG42" s="13"/>
      <c r="BOH42" s="13"/>
      <c r="BOI42" s="13"/>
      <c r="BOJ42" s="13"/>
      <c r="BOK42" s="13"/>
      <c r="BOL42" s="13"/>
      <c r="BOM42" s="13"/>
      <c r="BON42" s="13"/>
      <c r="BOO42" s="13"/>
      <c r="BOP42" s="13"/>
      <c r="BOQ42" s="13"/>
      <c r="BOR42" s="13"/>
      <c r="BOS42" s="13"/>
      <c r="BOT42" s="13"/>
      <c r="BOU42" s="13"/>
      <c r="BOV42" s="13"/>
      <c r="BOW42" s="13"/>
      <c r="BOX42" s="13"/>
      <c r="BOY42" s="13"/>
      <c r="BOZ42" s="13"/>
      <c r="BPA42" s="13"/>
      <c r="BPB42" s="13"/>
      <c r="BPC42" s="13"/>
      <c r="BPD42" s="13"/>
      <c r="BPE42" s="13"/>
      <c r="BPF42" s="13"/>
      <c r="BPG42" s="13"/>
      <c r="BPH42" s="13"/>
      <c r="BPI42" s="13"/>
      <c r="BPJ42" s="13"/>
      <c r="BPK42" s="13"/>
      <c r="BPL42" s="13"/>
      <c r="BPM42" s="13"/>
      <c r="BPN42" s="13"/>
      <c r="BPO42" s="13"/>
      <c r="BPP42" s="13"/>
      <c r="BPQ42" s="13"/>
      <c r="BPR42" s="13"/>
      <c r="BPS42" s="13"/>
      <c r="BPT42" s="13"/>
      <c r="BPU42" s="13"/>
      <c r="BPV42" s="13"/>
      <c r="BPW42" s="13"/>
      <c r="BPX42" s="13"/>
      <c r="BPY42" s="13"/>
      <c r="BPZ42" s="13"/>
      <c r="BQA42" s="13"/>
      <c r="BQB42" s="13"/>
      <c r="BQC42" s="13"/>
      <c r="BQD42" s="13"/>
      <c r="BQE42" s="13"/>
      <c r="BQF42" s="13"/>
      <c r="BQG42" s="13"/>
      <c r="BQH42" s="13"/>
      <c r="BQI42" s="13"/>
      <c r="BQJ42" s="13"/>
      <c r="BQK42" s="13"/>
      <c r="BQL42" s="13"/>
      <c r="BQM42" s="13"/>
      <c r="BQN42" s="13"/>
      <c r="BQO42" s="13"/>
      <c r="BQP42" s="13"/>
      <c r="BQQ42" s="13"/>
      <c r="BQR42" s="13"/>
      <c r="BQS42" s="13"/>
      <c r="BQT42" s="13"/>
      <c r="BQU42" s="13"/>
      <c r="BQV42" s="13"/>
      <c r="BQW42" s="13"/>
      <c r="BQX42" s="13"/>
      <c r="BQY42" s="13"/>
      <c r="BQZ42" s="13"/>
      <c r="BRA42" s="13"/>
      <c r="BRB42" s="13"/>
      <c r="BRC42" s="13"/>
      <c r="BRD42" s="13"/>
      <c r="BRE42" s="13"/>
      <c r="BRF42" s="13"/>
      <c r="BRG42" s="13"/>
      <c r="BRH42" s="13"/>
      <c r="BRI42" s="13"/>
      <c r="BRJ42" s="13"/>
      <c r="BRK42" s="13"/>
      <c r="BRL42" s="13"/>
      <c r="BRM42" s="13"/>
      <c r="BRN42" s="13"/>
      <c r="BRO42" s="13"/>
      <c r="BRP42" s="13"/>
      <c r="BRQ42" s="13"/>
      <c r="BRR42" s="13"/>
      <c r="BRS42" s="13"/>
      <c r="BRT42" s="13"/>
      <c r="BRU42" s="13"/>
      <c r="BRV42" s="13"/>
      <c r="BRW42" s="13"/>
      <c r="BRX42" s="13"/>
      <c r="BRY42" s="13"/>
      <c r="BRZ42" s="13"/>
      <c r="BSA42" s="13"/>
      <c r="BSB42" s="13"/>
      <c r="BSC42" s="13"/>
      <c r="BSD42" s="13"/>
      <c r="BSE42" s="13"/>
      <c r="BSF42" s="13"/>
      <c r="BSG42" s="13"/>
      <c r="BSH42" s="13"/>
      <c r="BSI42" s="13"/>
      <c r="BSJ42" s="13"/>
      <c r="BSK42" s="13"/>
      <c r="BSL42" s="13"/>
      <c r="BSM42" s="13"/>
      <c r="BSN42" s="13"/>
      <c r="BSO42" s="13"/>
      <c r="BSP42" s="13"/>
      <c r="BSQ42" s="13"/>
      <c r="BSR42" s="13"/>
      <c r="BSS42" s="13"/>
      <c r="BST42" s="13"/>
      <c r="BSU42" s="13"/>
      <c r="BSV42" s="13"/>
      <c r="BSW42" s="13"/>
      <c r="BSX42" s="13"/>
      <c r="BSY42" s="13"/>
      <c r="BSZ42" s="13"/>
      <c r="BTA42" s="13"/>
      <c r="BTB42" s="13"/>
      <c r="BTC42" s="13"/>
      <c r="BTD42" s="13"/>
      <c r="BTE42" s="13"/>
      <c r="BTF42" s="13"/>
      <c r="BTG42" s="13"/>
      <c r="BTH42" s="13"/>
      <c r="BTI42" s="13"/>
      <c r="BTJ42" s="13"/>
      <c r="BTK42" s="13"/>
      <c r="BTL42" s="13"/>
      <c r="BTM42" s="13"/>
      <c r="BTN42" s="13"/>
      <c r="BTO42" s="13"/>
      <c r="BTP42" s="13"/>
      <c r="BTQ42" s="13"/>
      <c r="BTR42" s="13"/>
      <c r="BTS42" s="13"/>
      <c r="BTT42" s="13"/>
      <c r="BTU42" s="13"/>
      <c r="BTV42" s="13"/>
      <c r="BTW42" s="13"/>
      <c r="BTX42" s="13"/>
      <c r="BTY42" s="13"/>
      <c r="BTZ42" s="13"/>
      <c r="BUA42" s="13"/>
      <c r="BUB42" s="13"/>
      <c r="BUC42" s="13"/>
      <c r="BUD42" s="13"/>
      <c r="BUE42" s="13"/>
      <c r="BUF42" s="13"/>
      <c r="BUG42" s="13"/>
      <c r="BUH42" s="13"/>
      <c r="BUI42" s="13"/>
      <c r="BUJ42" s="13"/>
      <c r="BUK42" s="13"/>
      <c r="BUL42" s="13"/>
      <c r="BUM42" s="13"/>
      <c r="BUN42" s="13"/>
      <c r="BUO42" s="13"/>
      <c r="BUP42" s="13"/>
      <c r="BUQ42" s="13"/>
      <c r="BUR42" s="13"/>
      <c r="BUS42" s="13"/>
      <c r="BUT42" s="13"/>
      <c r="BUU42" s="13"/>
      <c r="BUV42" s="13"/>
      <c r="BUW42" s="13"/>
      <c r="BUX42" s="13"/>
      <c r="BUY42" s="13"/>
      <c r="BUZ42" s="13"/>
      <c r="BVA42" s="13"/>
      <c r="BVB42" s="13"/>
      <c r="BVC42" s="13"/>
      <c r="BVD42" s="13"/>
      <c r="BVE42" s="13"/>
      <c r="BVF42" s="13"/>
      <c r="BVG42" s="13"/>
      <c r="BVH42" s="13"/>
      <c r="BVI42" s="13"/>
      <c r="BVJ42" s="13"/>
      <c r="BVK42" s="13"/>
      <c r="BVL42" s="13"/>
      <c r="BVM42" s="13"/>
      <c r="BVN42" s="13"/>
      <c r="BVO42" s="13"/>
      <c r="BVP42" s="13"/>
      <c r="BVQ42" s="13"/>
      <c r="BVR42" s="13"/>
      <c r="BVS42" s="13"/>
      <c r="BVT42" s="13"/>
      <c r="BVU42" s="13"/>
      <c r="BVV42" s="13"/>
      <c r="BVW42" s="13"/>
      <c r="BVX42" s="13"/>
      <c r="BVY42" s="13"/>
      <c r="BVZ42" s="13"/>
      <c r="BWA42" s="13"/>
      <c r="BWB42" s="13"/>
      <c r="BWC42" s="13"/>
      <c r="BWD42" s="13"/>
      <c r="BWE42" s="13"/>
      <c r="BWF42" s="13"/>
      <c r="BWG42" s="13"/>
      <c r="BWH42" s="13"/>
      <c r="BWI42" s="13"/>
      <c r="BWJ42" s="13"/>
      <c r="BWK42" s="13"/>
      <c r="BWL42" s="13"/>
      <c r="BWM42" s="13"/>
      <c r="BWN42" s="13"/>
      <c r="BWO42" s="13"/>
      <c r="BWP42" s="13"/>
      <c r="BWQ42" s="13"/>
      <c r="BWR42" s="13"/>
      <c r="BWS42" s="13"/>
      <c r="BWT42" s="13"/>
      <c r="BWU42" s="13"/>
      <c r="BWV42" s="13"/>
      <c r="BWW42" s="13"/>
      <c r="BWX42" s="13"/>
      <c r="BWY42" s="13"/>
      <c r="BWZ42" s="13"/>
      <c r="BXA42" s="13"/>
      <c r="BXB42" s="13"/>
      <c r="BXC42" s="13"/>
      <c r="BXD42" s="13"/>
      <c r="BXE42" s="13"/>
      <c r="BXF42" s="13"/>
      <c r="BXG42" s="13"/>
      <c r="BXH42" s="13"/>
      <c r="BXI42" s="13"/>
      <c r="BXJ42" s="13"/>
      <c r="BXK42" s="13"/>
      <c r="BXL42" s="13"/>
      <c r="BXM42" s="13"/>
      <c r="BXN42" s="13"/>
      <c r="BXO42" s="13"/>
      <c r="BXP42" s="13"/>
      <c r="BXQ42" s="13"/>
      <c r="BXR42" s="13"/>
      <c r="BXS42" s="13"/>
      <c r="BXT42" s="13"/>
      <c r="BXU42" s="13"/>
      <c r="BXV42" s="13"/>
      <c r="BXW42" s="13"/>
      <c r="BXX42" s="13"/>
      <c r="BXY42" s="13"/>
      <c r="BXZ42" s="13"/>
      <c r="BYA42" s="13"/>
      <c r="BYB42" s="13"/>
      <c r="BYC42" s="13"/>
      <c r="BYD42" s="13"/>
      <c r="BYE42" s="13"/>
      <c r="BYF42" s="13"/>
      <c r="BYG42" s="13"/>
      <c r="BYH42" s="13"/>
      <c r="BYI42" s="13"/>
      <c r="BYJ42" s="13"/>
      <c r="BYK42" s="13"/>
      <c r="BYL42" s="13"/>
      <c r="BYM42" s="13"/>
      <c r="BYN42" s="13"/>
      <c r="BYO42" s="13"/>
      <c r="BYP42" s="13"/>
      <c r="BYQ42" s="13"/>
      <c r="BYR42" s="13"/>
      <c r="BYS42" s="13"/>
      <c r="BYT42" s="13"/>
      <c r="BYU42" s="13"/>
      <c r="BYV42" s="13"/>
      <c r="BYW42" s="13"/>
      <c r="BYX42" s="13"/>
      <c r="BYY42" s="13"/>
      <c r="BYZ42" s="13"/>
      <c r="BZA42" s="13"/>
      <c r="BZB42" s="13"/>
      <c r="BZC42" s="13"/>
      <c r="BZD42" s="13"/>
      <c r="BZE42" s="13"/>
      <c r="BZF42" s="13"/>
      <c r="BZG42" s="13"/>
      <c r="BZH42" s="13"/>
      <c r="BZI42" s="13"/>
      <c r="BZJ42" s="13"/>
      <c r="BZK42" s="13"/>
      <c r="BZL42" s="13"/>
      <c r="BZM42" s="13"/>
      <c r="BZN42" s="13"/>
      <c r="BZO42" s="13"/>
      <c r="BZP42" s="13"/>
      <c r="BZQ42" s="13"/>
      <c r="BZR42" s="13"/>
      <c r="BZS42" s="13"/>
      <c r="BZT42" s="13"/>
      <c r="BZU42" s="13"/>
      <c r="BZV42" s="13"/>
      <c r="BZW42" s="13"/>
      <c r="BZX42" s="13"/>
      <c r="BZY42" s="13"/>
      <c r="BZZ42" s="13"/>
      <c r="CAA42" s="13"/>
      <c r="CAB42" s="13"/>
      <c r="CAC42" s="13"/>
      <c r="CAD42" s="13"/>
      <c r="CAE42" s="13"/>
      <c r="CAF42" s="13"/>
      <c r="CAG42" s="13"/>
      <c r="CAH42" s="13"/>
      <c r="CAI42" s="13"/>
      <c r="CAJ42" s="13"/>
      <c r="CAK42" s="13"/>
      <c r="CAL42" s="13"/>
      <c r="CAM42" s="13"/>
      <c r="CAN42" s="13"/>
      <c r="CAO42" s="13"/>
      <c r="CAP42" s="13"/>
      <c r="CAQ42" s="13"/>
      <c r="CAR42" s="13"/>
      <c r="CAS42" s="13"/>
      <c r="CAT42" s="13"/>
      <c r="CAU42" s="13"/>
      <c r="CAV42" s="13"/>
      <c r="CAW42" s="13"/>
      <c r="CAX42" s="13"/>
      <c r="CAY42" s="13"/>
      <c r="CAZ42" s="13"/>
      <c r="CBA42" s="13"/>
      <c r="CBB42" s="13"/>
      <c r="CBC42" s="13"/>
      <c r="CBD42" s="13"/>
      <c r="CBE42" s="13"/>
      <c r="CBF42" s="13"/>
      <c r="CBG42" s="13"/>
      <c r="CBH42" s="13"/>
      <c r="CBI42" s="13"/>
      <c r="CBJ42" s="13"/>
      <c r="CBK42" s="13"/>
      <c r="CBL42" s="13"/>
      <c r="CBM42" s="13"/>
      <c r="CBN42" s="13"/>
      <c r="CBO42" s="13"/>
      <c r="CBP42" s="13"/>
      <c r="CBQ42" s="13"/>
      <c r="CBR42" s="13"/>
      <c r="CBS42" s="13"/>
      <c r="CBT42" s="13"/>
      <c r="CBU42" s="13"/>
      <c r="CBV42" s="13"/>
      <c r="CBW42" s="13"/>
      <c r="CBX42" s="13"/>
      <c r="CBY42" s="13"/>
      <c r="CBZ42" s="13"/>
      <c r="CCA42" s="13"/>
      <c r="CCB42" s="13"/>
      <c r="CCC42" s="13"/>
      <c r="CCD42" s="13"/>
      <c r="CCE42" s="13"/>
      <c r="CCF42" s="13"/>
      <c r="CCG42" s="13"/>
      <c r="CCH42" s="13"/>
      <c r="CCI42" s="13"/>
      <c r="CCJ42" s="13"/>
      <c r="CCK42" s="13"/>
      <c r="CCL42" s="13"/>
      <c r="CCM42" s="13"/>
      <c r="CCN42" s="13"/>
      <c r="CCO42" s="13"/>
      <c r="CCP42" s="13"/>
      <c r="CCQ42" s="13"/>
      <c r="CCR42" s="13"/>
      <c r="CCS42" s="13"/>
      <c r="CCT42" s="13"/>
      <c r="CCU42" s="13"/>
      <c r="CCV42" s="13"/>
      <c r="CCW42" s="13"/>
      <c r="CCX42" s="13"/>
      <c r="CCY42" s="13"/>
      <c r="CCZ42" s="13"/>
      <c r="CDA42" s="13"/>
      <c r="CDB42" s="13"/>
      <c r="CDC42" s="13"/>
      <c r="CDD42" s="13"/>
      <c r="CDE42" s="13"/>
      <c r="CDF42" s="13"/>
      <c r="CDG42" s="13"/>
      <c r="CDH42" s="13"/>
      <c r="CDI42" s="13"/>
      <c r="CDJ42" s="13"/>
      <c r="CDK42" s="13"/>
      <c r="CDL42" s="13"/>
      <c r="CDM42" s="13"/>
      <c r="CDN42" s="13"/>
      <c r="CDO42" s="13"/>
      <c r="CDP42" s="13"/>
      <c r="CDQ42" s="13"/>
      <c r="CDR42" s="13"/>
      <c r="CDS42" s="13"/>
      <c r="CDT42" s="13"/>
      <c r="CDU42" s="13"/>
      <c r="CDV42" s="13"/>
      <c r="CDW42" s="13"/>
      <c r="CDX42" s="13"/>
      <c r="CDY42" s="13"/>
      <c r="CDZ42" s="13"/>
      <c r="CEA42" s="13"/>
      <c r="CEB42" s="13"/>
      <c r="CEC42" s="13"/>
      <c r="CED42" s="13"/>
      <c r="CEE42" s="13"/>
      <c r="CEF42" s="13"/>
      <c r="CEG42" s="13"/>
      <c r="CEH42" s="13"/>
      <c r="CEI42" s="13"/>
      <c r="CEJ42" s="13"/>
      <c r="CEK42" s="13"/>
      <c r="CEL42" s="13"/>
      <c r="CEM42" s="13"/>
      <c r="CEN42" s="13"/>
      <c r="CEO42" s="13"/>
      <c r="CEP42" s="13"/>
      <c r="CEQ42" s="13"/>
      <c r="CER42" s="13"/>
      <c r="CES42" s="13"/>
      <c r="CET42" s="13"/>
      <c r="CEU42" s="13"/>
      <c r="CEV42" s="13"/>
      <c r="CEW42" s="13"/>
      <c r="CEX42" s="13"/>
      <c r="CEY42" s="13"/>
      <c r="CEZ42" s="13"/>
      <c r="CFA42" s="13"/>
      <c r="CFB42" s="13"/>
      <c r="CFC42" s="13"/>
      <c r="CFD42" s="13"/>
      <c r="CFE42" s="13"/>
      <c r="CFF42" s="13"/>
      <c r="CFG42" s="13"/>
      <c r="CFH42" s="13"/>
      <c r="CFI42" s="13"/>
      <c r="CFJ42" s="13"/>
      <c r="CFK42" s="13"/>
      <c r="CFL42" s="13"/>
      <c r="CFM42" s="13"/>
      <c r="CFN42" s="13"/>
      <c r="CFO42" s="13"/>
      <c r="CFP42" s="13"/>
      <c r="CFQ42" s="13"/>
      <c r="CFR42" s="13"/>
      <c r="CFS42" s="13"/>
      <c r="CFT42" s="13"/>
      <c r="CFU42" s="13"/>
      <c r="CFV42" s="13"/>
      <c r="CFW42" s="13"/>
      <c r="CFX42" s="13"/>
      <c r="CFY42" s="13"/>
      <c r="CFZ42" s="13"/>
      <c r="CGA42" s="13"/>
      <c r="CGB42" s="13"/>
      <c r="CGC42" s="13"/>
      <c r="CGD42" s="13"/>
      <c r="CGE42" s="13"/>
      <c r="CGF42" s="13"/>
      <c r="CGG42" s="13"/>
      <c r="CGH42" s="13"/>
      <c r="CGI42" s="13"/>
      <c r="CGJ42" s="13"/>
      <c r="CGK42" s="13"/>
      <c r="CGL42" s="13"/>
      <c r="CGM42" s="13"/>
      <c r="CGN42" s="13"/>
      <c r="CGO42" s="13"/>
      <c r="CGP42" s="13"/>
      <c r="CGQ42" s="13"/>
      <c r="CGR42" s="13"/>
      <c r="CGS42" s="13"/>
      <c r="CGT42" s="13"/>
      <c r="CGU42" s="13"/>
      <c r="CGV42" s="13"/>
      <c r="CGW42" s="13"/>
      <c r="CGX42" s="13"/>
      <c r="CGY42" s="13"/>
      <c r="CGZ42" s="13"/>
      <c r="CHA42" s="13"/>
      <c r="CHB42" s="13"/>
      <c r="CHC42" s="13"/>
      <c r="CHD42" s="13"/>
      <c r="CHE42" s="13"/>
      <c r="CHF42" s="13"/>
      <c r="CHG42" s="13"/>
      <c r="CHH42" s="13"/>
      <c r="CHI42" s="13"/>
      <c r="CHJ42" s="13"/>
      <c r="CHK42" s="13"/>
      <c r="CHL42" s="13"/>
      <c r="CHM42" s="13"/>
      <c r="CHN42" s="13"/>
      <c r="CHO42" s="13"/>
      <c r="CHP42" s="13"/>
      <c r="CHQ42" s="13"/>
      <c r="CHR42" s="13"/>
      <c r="CHS42" s="13"/>
      <c r="CHT42" s="13"/>
      <c r="CHU42" s="13"/>
      <c r="CHV42" s="13"/>
      <c r="CHW42" s="13"/>
      <c r="CHX42" s="13"/>
      <c r="CHY42" s="13"/>
      <c r="CHZ42" s="13"/>
      <c r="CIA42" s="13"/>
      <c r="CIB42" s="13"/>
      <c r="CIC42" s="13"/>
      <c r="CID42" s="13"/>
      <c r="CIE42" s="13"/>
      <c r="CIF42" s="13"/>
      <c r="CIG42" s="13"/>
      <c r="CIH42" s="13"/>
      <c r="CII42" s="13"/>
      <c r="CIJ42" s="13"/>
      <c r="CIK42" s="13"/>
      <c r="CIL42" s="13"/>
      <c r="CIM42" s="13"/>
      <c r="CIN42" s="13"/>
      <c r="CIO42" s="13"/>
      <c r="CIP42" s="13"/>
      <c r="CIQ42" s="13"/>
      <c r="CIR42" s="13"/>
      <c r="CIS42" s="13"/>
      <c r="CIT42" s="13"/>
      <c r="CIU42" s="13"/>
      <c r="CIV42" s="13"/>
      <c r="CIW42" s="13"/>
      <c r="CIX42" s="13"/>
      <c r="CIY42" s="13"/>
      <c r="CIZ42" s="13"/>
      <c r="CJA42" s="13"/>
      <c r="CJB42" s="13"/>
      <c r="CJC42" s="13"/>
      <c r="CJD42" s="13"/>
      <c r="CJE42" s="13"/>
      <c r="CJF42" s="13"/>
      <c r="CJG42" s="13"/>
      <c r="CJH42" s="13"/>
      <c r="CJI42" s="13"/>
      <c r="CJJ42" s="13"/>
      <c r="CJK42" s="13"/>
      <c r="CJL42" s="13"/>
      <c r="CJM42" s="13"/>
      <c r="CJN42" s="13"/>
      <c r="CJO42" s="13"/>
      <c r="CJP42" s="13"/>
      <c r="CJQ42" s="13"/>
      <c r="CJR42" s="13"/>
      <c r="CJS42" s="13"/>
      <c r="CJT42" s="13"/>
      <c r="CJU42" s="13"/>
      <c r="CJV42" s="13"/>
      <c r="CJW42" s="13"/>
      <c r="CJX42" s="13"/>
      <c r="CJY42" s="13"/>
      <c r="CJZ42" s="13"/>
      <c r="CKA42" s="13"/>
      <c r="CKB42" s="13"/>
      <c r="CKC42" s="13"/>
      <c r="CKD42" s="13"/>
      <c r="CKE42" s="13"/>
      <c r="CKF42" s="13"/>
      <c r="CKG42" s="13"/>
      <c r="CKH42" s="13"/>
      <c r="CKI42" s="13"/>
      <c r="CKJ42" s="13"/>
      <c r="CKK42" s="13"/>
      <c r="CKL42" s="13"/>
      <c r="CKM42" s="13"/>
      <c r="CKN42" s="13"/>
      <c r="CKO42" s="13"/>
      <c r="CKP42" s="13"/>
      <c r="CKQ42" s="13"/>
      <c r="CKR42" s="13"/>
      <c r="CKS42" s="13"/>
      <c r="CKT42" s="13"/>
      <c r="CKU42" s="13"/>
      <c r="CKV42" s="13"/>
      <c r="CKW42" s="13"/>
      <c r="CKX42" s="13"/>
      <c r="CKY42" s="13"/>
      <c r="CKZ42" s="13"/>
      <c r="CLA42" s="13"/>
      <c r="CLB42" s="13"/>
      <c r="CLC42" s="13"/>
      <c r="CLD42" s="13"/>
      <c r="CLE42" s="13"/>
      <c r="CLF42" s="13"/>
      <c r="CLG42" s="13"/>
      <c r="CLH42" s="13"/>
      <c r="CLI42" s="13"/>
      <c r="CLJ42" s="13"/>
      <c r="CLK42" s="13"/>
      <c r="CLL42" s="13"/>
      <c r="CLM42" s="13"/>
      <c r="CLN42" s="13"/>
      <c r="CLO42" s="13"/>
      <c r="CLP42" s="13"/>
      <c r="CLQ42" s="13"/>
      <c r="CLR42" s="13"/>
      <c r="CLS42" s="13"/>
      <c r="CLT42" s="13"/>
      <c r="CLU42" s="13"/>
      <c r="CLV42" s="13"/>
      <c r="CLW42" s="13"/>
      <c r="CLX42" s="13"/>
      <c r="CLY42" s="13"/>
      <c r="CLZ42" s="13"/>
      <c r="CMA42" s="13"/>
      <c r="CMB42" s="13"/>
      <c r="CMC42" s="13"/>
      <c r="CMD42" s="13"/>
      <c r="CME42" s="13"/>
      <c r="CMF42" s="13"/>
      <c r="CMG42" s="13"/>
      <c r="CMH42" s="13"/>
      <c r="CMI42" s="13"/>
      <c r="CMJ42" s="13"/>
      <c r="CMK42" s="13"/>
      <c r="CML42" s="13"/>
      <c r="CMM42" s="13"/>
      <c r="CMN42" s="13"/>
      <c r="CMO42" s="13"/>
      <c r="CMP42" s="13"/>
      <c r="CMQ42" s="13"/>
      <c r="CMR42" s="13"/>
      <c r="CMS42" s="13"/>
      <c r="CMT42" s="13"/>
      <c r="CMU42" s="13"/>
      <c r="CMV42" s="13"/>
      <c r="CMW42" s="13"/>
      <c r="CMX42" s="13"/>
      <c r="CMY42" s="13"/>
      <c r="CMZ42" s="13"/>
      <c r="CNA42" s="13"/>
      <c r="CNB42" s="13"/>
      <c r="CNC42" s="13"/>
      <c r="CND42" s="13"/>
      <c r="CNE42" s="13"/>
      <c r="CNF42" s="13"/>
      <c r="CNG42" s="13"/>
      <c r="CNH42" s="13"/>
      <c r="CNI42" s="13"/>
      <c r="CNJ42" s="13"/>
      <c r="CNK42" s="13"/>
      <c r="CNL42" s="13"/>
      <c r="CNM42" s="13"/>
      <c r="CNN42" s="13"/>
      <c r="CNO42" s="13"/>
      <c r="CNP42" s="13"/>
      <c r="CNQ42" s="13"/>
      <c r="CNR42" s="13"/>
      <c r="CNS42" s="13"/>
      <c r="CNT42" s="13"/>
      <c r="CNU42" s="13"/>
      <c r="CNV42" s="13"/>
      <c r="CNW42" s="13"/>
      <c r="CNX42" s="13"/>
      <c r="CNY42" s="13"/>
      <c r="CNZ42" s="13"/>
      <c r="COA42" s="13"/>
      <c r="COB42" s="13"/>
      <c r="COC42" s="13"/>
      <c r="COD42" s="13"/>
      <c r="COE42" s="13"/>
      <c r="COF42" s="13"/>
      <c r="COG42" s="13"/>
      <c r="COH42" s="13"/>
      <c r="COI42" s="13"/>
      <c r="COJ42" s="13"/>
      <c r="COK42" s="13"/>
      <c r="COL42" s="13"/>
      <c r="COM42" s="13"/>
      <c r="CON42" s="13"/>
      <c r="COO42" s="13"/>
      <c r="COP42" s="13"/>
      <c r="COQ42" s="13"/>
      <c r="COR42" s="13"/>
      <c r="COS42" s="13"/>
      <c r="COT42" s="13"/>
      <c r="COU42" s="13"/>
      <c r="COV42" s="13"/>
      <c r="COW42" s="13"/>
      <c r="COX42" s="13"/>
      <c r="COY42" s="13"/>
      <c r="COZ42" s="13"/>
      <c r="CPA42" s="13"/>
      <c r="CPB42" s="13"/>
      <c r="CPC42" s="13"/>
      <c r="CPD42" s="13"/>
      <c r="CPE42" s="13"/>
      <c r="CPF42" s="13"/>
      <c r="CPG42" s="13"/>
      <c r="CPH42" s="13"/>
      <c r="CPI42" s="13"/>
      <c r="CPJ42" s="13"/>
      <c r="CPK42" s="13"/>
      <c r="CPL42" s="13"/>
      <c r="CPM42" s="13"/>
      <c r="CPN42" s="13"/>
      <c r="CPO42" s="13"/>
      <c r="CPP42" s="13"/>
      <c r="CPQ42" s="13"/>
      <c r="CPR42" s="13"/>
      <c r="CPS42" s="13"/>
      <c r="CPT42" s="13"/>
      <c r="CPU42" s="13"/>
      <c r="CPV42" s="13"/>
      <c r="CPW42" s="13"/>
      <c r="CPX42" s="13"/>
      <c r="CPY42" s="13"/>
      <c r="CPZ42" s="13"/>
      <c r="CQA42" s="13"/>
      <c r="CQB42" s="13"/>
      <c r="CQC42" s="13"/>
      <c r="CQD42" s="13"/>
      <c r="CQE42" s="13"/>
      <c r="CQF42" s="13"/>
      <c r="CQG42" s="13"/>
      <c r="CQH42" s="13"/>
      <c r="CQI42" s="13"/>
      <c r="CQJ42" s="13"/>
      <c r="CQK42" s="13"/>
      <c r="CQL42" s="13"/>
      <c r="CQM42" s="13"/>
      <c r="CQN42" s="13"/>
      <c r="CQO42" s="13"/>
      <c r="CQP42" s="13"/>
      <c r="CQQ42" s="13"/>
      <c r="CQR42" s="13"/>
      <c r="CQS42" s="13"/>
      <c r="CQT42" s="13"/>
      <c r="CQU42" s="13"/>
      <c r="CQV42" s="13"/>
      <c r="CQW42" s="13"/>
      <c r="CQX42" s="13"/>
      <c r="CQY42" s="13"/>
      <c r="CQZ42" s="13"/>
      <c r="CRA42" s="13"/>
      <c r="CRB42" s="13"/>
      <c r="CRC42" s="13"/>
      <c r="CRD42" s="13"/>
      <c r="CRE42" s="13"/>
      <c r="CRF42" s="13"/>
      <c r="CRG42" s="13"/>
      <c r="CRH42" s="13"/>
      <c r="CRI42" s="13"/>
      <c r="CRJ42" s="13"/>
      <c r="CRK42" s="13"/>
      <c r="CRL42" s="13"/>
      <c r="CRM42" s="13"/>
      <c r="CRN42" s="13"/>
      <c r="CRO42" s="13"/>
      <c r="CRP42" s="13"/>
      <c r="CRQ42" s="13"/>
      <c r="CRR42" s="13"/>
      <c r="CRS42" s="13"/>
      <c r="CRT42" s="13"/>
      <c r="CRU42" s="13"/>
      <c r="CRV42" s="13"/>
      <c r="CRW42" s="13"/>
      <c r="CRX42" s="13"/>
      <c r="CRY42" s="13"/>
      <c r="CRZ42" s="13"/>
      <c r="CSA42" s="13"/>
      <c r="CSB42" s="13"/>
      <c r="CSC42" s="13"/>
      <c r="CSD42" s="13"/>
      <c r="CSE42" s="13"/>
      <c r="CSF42" s="13"/>
      <c r="CSG42" s="13"/>
      <c r="CSH42" s="13"/>
      <c r="CSI42" s="13"/>
      <c r="CSJ42" s="13"/>
      <c r="CSK42" s="13"/>
      <c r="CSL42" s="13"/>
      <c r="CSM42" s="13"/>
      <c r="CSN42" s="13"/>
      <c r="CSO42" s="13"/>
      <c r="CSP42" s="13"/>
      <c r="CSQ42" s="13"/>
      <c r="CSR42" s="13"/>
      <c r="CSS42" s="13"/>
      <c r="CST42" s="13"/>
      <c r="CSU42" s="13"/>
      <c r="CSV42" s="13"/>
      <c r="CSW42" s="13"/>
      <c r="CSX42" s="13"/>
      <c r="CSY42" s="13"/>
      <c r="CSZ42" s="13"/>
      <c r="CTA42" s="13"/>
      <c r="CTB42" s="13"/>
      <c r="CTC42" s="13"/>
      <c r="CTD42" s="13"/>
      <c r="CTE42" s="13"/>
      <c r="CTF42" s="13"/>
      <c r="CTG42" s="13"/>
      <c r="CTH42" s="13"/>
      <c r="CTI42" s="13"/>
      <c r="CTJ42" s="13"/>
      <c r="CTK42" s="13"/>
      <c r="CTL42" s="13"/>
      <c r="CTM42" s="13"/>
      <c r="CTN42" s="13"/>
      <c r="CTO42" s="13"/>
      <c r="CTP42" s="13"/>
      <c r="CTQ42" s="13"/>
      <c r="CTR42" s="13"/>
      <c r="CTS42" s="13"/>
      <c r="CTT42" s="13"/>
      <c r="CTU42" s="13"/>
      <c r="CTV42" s="13"/>
      <c r="CTW42" s="13"/>
      <c r="CTX42" s="13"/>
      <c r="CTY42" s="13"/>
      <c r="CTZ42" s="13"/>
      <c r="CUA42" s="13"/>
      <c r="CUB42" s="13"/>
      <c r="CUC42" s="13"/>
      <c r="CUD42" s="13"/>
      <c r="CUE42" s="13"/>
      <c r="CUF42" s="13"/>
      <c r="CUG42" s="13"/>
      <c r="CUH42" s="13"/>
      <c r="CUI42" s="13"/>
      <c r="CUJ42" s="13"/>
      <c r="CUK42" s="13"/>
      <c r="CUL42" s="13"/>
      <c r="CUM42" s="13"/>
      <c r="CUN42" s="13"/>
      <c r="CUO42" s="13"/>
      <c r="CUP42" s="13"/>
      <c r="CUQ42" s="13"/>
      <c r="CUR42" s="13"/>
      <c r="CUS42" s="13"/>
      <c r="CUT42" s="13"/>
      <c r="CUU42" s="13"/>
      <c r="CUV42" s="13"/>
      <c r="CUW42" s="13"/>
      <c r="CUX42" s="13"/>
      <c r="CUY42" s="13"/>
      <c r="CUZ42" s="13"/>
      <c r="CVA42" s="13"/>
      <c r="CVB42" s="13"/>
      <c r="CVC42" s="13"/>
      <c r="CVD42" s="13"/>
      <c r="CVE42" s="13"/>
      <c r="CVF42" s="13"/>
      <c r="CVG42" s="13"/>
      <c r="CVH42" s="13"/>
      <c r="CVI42" s="13"/>
      <c r="CVJ42" s="13"/>
      <c r="CVK42" s="13"/>
      <c r="CVL42" s="13"/>
      <c r="CVM42" s="13"/>
      <c r="CVN42" s="13"/>
      <c r="CVO42" s="13"/>
      <c r="CVP42" s="13"/>
      <c r="CVQ42" s="13"/>
      <c r="CVR42" s="13"/>
      <c r="CVS42" s="13"/>
      <c r="CVT42" s="13"/>
      <c r="CVU42" s="13"/>
      <c r="CVV42" s="13"/>
      <c r="CVW42" s="13"/>
      <c r="CVX42" s="13"/>
      <c r="CVY42" s="13"/>
      <c r="CVZ42" s="13"/>
      <c r="CWA42" s="13"/>
      <c r="CWB42" s="13"/>
      <c r="CWC42" s="13"/>
      <c r="CWD42" s="13"/>
      <c r="CWE42" s="13"/>
      <c r="CWF42" s="13"/>
      <c r="CWG42" s="13"/>
      <c r="CWH42" s="13"/>
      <c r="CWI42" s="13"/>
      <c r="CWJ42" s="13"/>
      <c r="CWK42" s="13"/>
      <c r="CWL42" s="13"/>
      <c r="CWM42" s="13"/>
      <c r="CWN42" s="13"/>
      <c r="CWO42" s="13"/>
      <c r="CWP42" s="13"/>
      <c r="CWQ42" s="13"/>
      <c r="CWR42" s="13"/>
      <c r="CWS42" s="13"/>
      <c r="CWT42" s="13"/>
      <c r="CWU42" s="13"/>
      <c r="CWV42" s="13"/>
      <c r="CWW42" s="13"/>
      <c r="CWX42" s="13"/>
      <c r="CWY42" s="13"/>
      <c r="CWZ42" s="13"/>
      <c r="CXA42" s="13"/>
      <c r="CXB42" s="13"/>
      <c r="CXC42" s="13"/>
      <c r="CXD42" s="13"/>
      <c r="CXE42" s="13"/>
      <c r="CXF42" s="13"/>
      <c r="CXG42" s="13"/>
      <c r="CXH42" s="13"/>
      <c r="CXI42" s="13"/>
      <c r="CXJ42" s="13"/>
      <c r="CXK42" s="13"/>
      <c r="CXL42" s="13"/>
      <c r="CXM42" s="13"/>
      <c r="CXN42" s="13"/>
      <c r="CXO42" s="13"/>
      <c r="CXP42" s="13"/>
      <c r="CXQ42" s="13"/>
      <c r="CXR42" s="13"/>
      <c r="CXS42" s="13"/>
      <c r="CXT42" s="13"/>
      <c r="CXU42" s="13"/>
      <c r="CXV42" s="13"/>
      <c r="CXW42" s="13"/>
      <c r="CXX42" s="13"/>
      <c r="CXY42" s="13"/>
      <c r="CXZ42" s="13"/>
      <c r="CYA42" s="13"/>
      <c r="CYB42" s="13"/>
      <c r="CYC42" s="13"/>
      <c r="CYD42" s="13"/>
      <c r="CYE42" s="13"/>
      <c r="CYF42" s="13"/>
      <c r="CYG42" s="13"/>
      <c r="CYH42" s="13"/>
      <c r="CYI42" s="13"/>
      <c r="CYJ42" s="13"/>
      <c r="CYK42" s="13"/>
      <c r="CYL42" s="13"/>
      <c r="CYM42" s="13"/>
      <c r="CYN42" s="13"/>
      <c r="CYO42" s="13"/>
      <c r="CYP42" s="13"/>
      <c r="CYQ42" s="13"/>
      <c r="CYR42" s="13"/>
      <c r="CYS42" s="13"/>
      <c r="CYT42" s="13"/>
      <c r="CYU42" s="13"/>
      <c r="CYV42" s="13"/>
      <c r="CYW42" s="13"/>
      <c r="CYX42" s="13"/>
      <c r="CYY42" s="13"/>
      <c r="CYZ42" s="13"/>
      <c r="CZA42" s="13"/>
      <c r="CZB42" s="13"/>
      <c r="CZC42" s="13"/>
      <c r="CZD42" s="13"/>
      <c r="CZE42" s="13"/>
      <c r="CZF42" s="13"/>
      <c r="CZG42" s="13"/>
      <c r="CZH42" s="13"/>
      <c r="CZI42" s="13"/>
      <c r="CZJ42" s="13"/>
      <c r="CZK42" s="13"/>
      <c r="CZL42" s="13"/>
      <c r="CZM42" s="13"/>
      <c r="CZN42" s="13"/>
      <c r="CZO42" s="13"/>
      <c r="CZP42" s="13"/>
      <c r="CZQ42" s="13"/>
      <c r="CZR42" s="13"/>
      <c r="CZS42" s="13"/>
      <c r="CZT42" s="13"/>
      <c r="CZU42" s="13"/>
      <c r="CZV42" s="13"/>
      <c r="CZW42" s="13"/>
      <c r="CZX42" s="13"/>
      <c r="CZY42" s="13"/>
      <c r="CZZ42" s="13"/>
      <c r="DAA42" s="13"/>
      <c r="DAB42" s="13"/>
      <c r="DAC42" s="13"/>
      <c r="DAD42" s="13"/>
      <c r="DAE42" s="13"/>
      <c r="DAF42" s="13"/>
      <c r="DAG42" s="13"/>
      <c r="DAH42" s="13"/>
      <c r="DAI42" s="13"/>
      <c r="DAJ42" s="13"/>
      <c r="DAK42" s="13"/>
      <c r="DAL42" s="13"/>
      <c r="DAM42" s="13"/>
      <c r="DAN42" s="13"/>
      <c r="DAO42" s="13"/>
      <c r="DAP42" s="13"/>
      <c r="DAQ42" s="13"/>
      <c r="DAR42" s="13"/>
      <c r="DAS42" s="13"/>
      <c r="DAT42" s="13"/>
      <c r="DAU42" s="13"/>
      <c r="DAV42" s="13"/>
      <c r="DAW42" s="13"/>
      <c r="DAX42" s="13"/>
      <c r="DAY42" s="13"/>
      <c r="DAZ42" s="13"/>
      <c r="DBA42" s="13"/>
      <c r="DBB42" s="13"/>
      <c r="DBC42" s="13"/>
      <c r="DBD42" s="13"/>
      <c r="DBE42" s="13"/>
      <c r="DBF42" s="13"/>
      <c r="DBG42" s="13"/>
      <c r="DBH42" s="13"/>
      <c r="DBI42" s="13"/>
      <c r="DBJ42" s="13"/>
      <c r="DBK42" s="13"/>
      <c r="DBL42" s="13"/>
      <c r="DBM42" s="13"/>
      <c r="DBN42" s="13"/>
      <c r="DBO42" s="13"/>
      <c r="DBP42" s="13"/>
      <c r="DBQ42" s="13"/>
      <c r="DBR42" s="13"/>
      <c r="DBS42" s="13"/>
      <c r="DBT42" s="13"/>
      <c r="DBU42" s="13"/>
      <c r="DBV42" s="13"/>
      <c r="DBW42" s="13"/>
      <c r="DBX42" s="13"/>
      <c r="DBY42" s="13"/>
      <c r="DBZ42" s="13"/>
      <c r="DCA42" s="13"/>
      <c r="DCB42" s="13"/>
      <c r="DCC42" s="13"/>
      <c r="DCD42" s="13"/>
      <c r="DCE42" s="13"/>
      <c r="DCF42" s="13"/>
      <c r="DCG42" s="13"/>
      <c r="DCH42" s="13"/>
      <c r="DCI42" s="13"/>
      <c r="DCJ42" s="13"/>
      <c r="DCK42" s="13"/>
      <c r="DCL42" s="13"/>
      <c r="DCM42" s="13"/>
      <c r="DCN42" s="13"/>
      <c r="DCO42" s="13"/>
      <c r="DCP42" s="13"/>
      <c r="DCQ42" s="13"/>
      <c r="DCR42" s="13"/>
      <c r="DCS42" s="13"/>
      <c r="DCT42" s="13"/>
      <c r="DCU42" s="13"/>
      <c r="DCV42" s="13"/>
      <c r="DCW42" s="13"/>
      <c r="DCX42" s="13"/>
      <c r="DCY42" s="13"/>
      <c r="DCZ42" s="13"/>
      <c r="DDA42" s="13"/>
      <c r="DDB42" s="13"/>
      <c r="DDC42" s="13"/>
      <c r="DDD42" s="13"/>
      <c r="DDE42" s="13"/>
      <c r="DDF42" s="13"/>
      <c r="DDG42" s="13"/>
      <c r="DDH42" s="13"/>
      <c r="DDI42" s="13"/>
      <c r="DDJ42" s="13"/>
      <c r="DDK42" s="13"/>
      <c r="DDL42" s="13"/>
      <c r="DDM42" s="13"/>
      <c r="DDN42" s="13"/>
      <c r="DDO42" s="13"/>
      <c r="DDP42" s="13"/>
      <c r="DDQ42" s="13"/>
      <c r="DDR42" s="13"/>
      <c r="DDS42" s="13"/>
      <c r="DDT42" s="13"/>
      <c r="DDU42" s="13"/>
      <c r="DDV42" s="13"/>
      <c r="DDW42" s="13"/>
      <c r="DDX42" s="13"/>
      <c r="DDY42" s="13"/>
      <c r="DDZ42" s="13"/>
      <c r="DEA42" s="13"/>
      <c r="DEB42" s="13"/>
      <c r="DEC42" s="13"/>
      <c r="DED42" s="13"/>
      <c r="DEE42" s="13"/>
      <c r="DEF42" s="13"/>
      <c r="DEG42" s="13"/>
      <c r="DEH42" s="13"/>
      <c r="DEI42" s="13"/>
      <c r="DEJ42" s="13"/>
      <c r="DEK42" s="13"/>
      <c r="DEL42" s="13"/>
      <c r="DEM42" s="13"/>
      <c r="DEN42" s="13"/>
      <c r="DEO42" s="13"/>
      <c r="DEP42" s="13"/>
      <c r="DEQ42" s="13"/>
      <c r="DER42" s="13"/>
      <c r="DES42" s="13"/>
      <c r="DET42" s="13"/>
      <c r="DEU42" s="13"/>
      <c r="DEV42" s="13"/>
      <c r="DEW42" s="13"/>
      <c r="DEX42" s="13"/>
      <c r="DEY42" s="13"/>
      <c r="DEZ42" s="13"/>
      <c r="DFA42" s="13"/>
      <c r="DFB42" s="13"/>
      <c r="DFC42" s="13"/>
      <c r="DFD42" s="13"/>
      <c r="DFE42" s="13"/>
      <c r="DFF42" s="13"/>
      <c r="DFG42" s="13"/>
      <c r="DFH42" s="13"/>
      <c r="DFI42" s="13"/>
      <c r="DFJ42" s="13"/>
      <c r="DFK42" s="13"/>
      <c r="DFL42" s="13"/>
      <c r="DFM42" s="13"/>
      <c r="DFN42" s="13"/>
      <c r="DFO42" s="13"/>
      <c r="DFP42" s="13"/>
      <c r="DFQ42" s="13"/>
      <c r="DFR42" s="13"/>
      <c r="DFS42" s="13"/>
      <c r="DFT42" s="13"/>
      <c r="DFU42" s="13"/>
      <c r="DFV42" s="13"/>
      <c r="DFW42" s="13"/>
      <c r="DFX42" s="13"/>
      <c r="DFY42" s="13"/>
      <c r="DFZ42" s="13"/>
      <c r="DGA42" s="13"/>
      <c r="DGB42" s="13"/>
      <c r="DGC42" s="13"/>
      <c r="DGD42" s="13"/>
      <c r="DGE42" s="13"/>
      <c r="DGF42" s="13"/>
      <c r="DGG42" s="13"/>
      <c r="DGH42" s="13"/>
      <c r="DGI42" s="13"/>
      <c r="DGJ42" s="13"/>
      <c r="DGK42" s="13"/>
      <c r="DGL42" s="13"/>
      <c r="DGM42" s="13"/>
      <c r="DGN42" s="13"/>
      <c r="DGO42" s="13"/>
      <c r="DGP42" s="13"/>
      <c r="DGQ42" s="13"/>
      <c r="DGR42" s="13"/>
      <c r="DGS42" s="13"/>
      <c r="DGT42" s="13"/>
      <c r="DGU42" s="13"/>
      <c r="DGV42" s="13"/>
      <c r="DGW42" s="13"/>
      <c r="DGX42" s="13"/>
      <c r="DGY42" s="13"/>
      <c r="DGZ42" s="13"/>
      <c r="DHA42" s="13"/>
      <c r="DHB42" s="13"/>
      <c r="DHC42" s="13"/>
      <c r="DHD42" s="13"/>
      <c r="DHE42" s="13"/>
      <c r="DHF42" s="13"/>
      <c r="DHG42" s="13"/>
      <c r="DHH42" s="13"/>
      <c r="DHI42" s="13"/>
      <c r="DHJ42" s="13"/>
      <c r="DHK42" s="13"/>
      <c r="DHL42" s="13"/>
      <c r="DHM42" s="13"/>
      <c r="DHN42" s="13"/>
      <c r="DHO42" s="13"/>
      <c r="DHP42" s="13"/>
      <c r="DHQ42" s="13"/>
      <c r="DHR42" s="13"/>
      <c r="DHS42" s="13"/>
      <c r="DHT42" s="13"/>
      <c r="DHU42" s="13"/>
      <c r="DHV42" s="13"/>
      <c r="DHW42" s="13"/>
      <c r="DHX42" s="13"/>
      <c r="DHY42" s="13"/>
      <c r="DHZ42" s="13"/>
      <c r="DIA42" s="13"/>
      <c r="DIB42" s="13"/>
      <c r="DIC42" s="13"/>
      <c r="DID42" s="13"/>
      <c r="DIE42" s="13"/>
      <c r="DIF42" s="13"/>
      <c r="DIG42" s="13"/>
      <c r="DIH42" s="13"/>
      <c r="DII42" s="13"/>
      <c r="DIJ42" s="13"/>
      <c r="DIK42" s="13"/>
      <c r="DIL42" s="13"/>
      <c r="DIM42" s="13"/>
      <c r="DIN42" s="13"/>
      <c r="DIO42" s="13"/>
      <c r="DIP42" s="13"/>
      <c r="DIQ42" s="13"/>
      <c r="DIR42" s="13"/>
      <c r="DIS42" s="13"/>
      <c r="DIT42" s="13"/>
      <c r="DIU42" s="13"/>
      <c r="DIV42" s="13"/>
      <c r="DIW42" s="13"/>
      <c r="DIX42" s="13"/>
      <c r="DIY42" s="13"/>
      <c r="DIZ42" s="13"/>
      <c r="DJA42" s="13"/>
      <c r="DJB42" s="13"/>
      <c r="DJC42" s="13"/>
      <c r="DJD42" s="13"/>
      <c r="DJE42" s="13"/>
      <c r="DJF42" s="13"/>
      <c r="DJG42" s="13"/>
    </row>
    <row r="43" spans="1:2971" s="8" customFormat="1" x14ac:dyDescent="0.2">
      <c r="A43" s="13"/>
      <c r="C43" s="55"/>
      <c r="D43" s="55"/>
      <c r="E43" s="55"/>
      <c r="F43" s="55"/>
      <c r="G43" s="55"/>
      <c r="H43" s="55"/>
      <c r="I43" s="55"/>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c r="KM43" s="13"/>
      <c r="KN43" s="13"/>
      <c r="KO43" s="13"/>
      <c r="KP43" s="13"/>
      <c r="KQ43" s="13"/>
      <c r="KR43" s="13"/>
      <c r="KS43" s="13"/>
      <c r="KT43" s="13"/>
      <c r="KU43" s="13"/>
      <c r="KV43" s="13"/>
      <c r="KW43" s="13"/>
      <c r="KX43" s="13"/>
      <c r="KY43" s="13"/>
      <c r="KZ43" s="13"/>
      <c r="LA43" s="13"/>
      <c r="LB43" s="13"/>
      <c r="LC43" s="13"/>
      <c r="LD43" s="13"/>
      <c r="LE43" s="13"/>
      <c r="LF43" s="13"/>
      <c r="LG43" s="13"/>
      <c r="LH43" s="13"/>
      <c r="LI43" s="13"/>
      <c r="LJ43" s="13"/>
      <c r="LK43" s="13"/>
      <c r="LL43" s="13"/>
      <c r="LM43" s="13"/>
      <c r="LN43" s="13"/>
      <c r="LO43" s="13"/>
      <c r="LP43" s="13"/>
      <c r="LQ43" s="13"/>
      <c r="LR43" s="13"/>
      <c r="LS43" s="13"/>
      <c r="LT43" s="13"/>
      <c r="LU43" s="13"/>
      <c r="LV43" s="13"/>
      <c r="LW43" s="13"/>
      <c r="LX43" s="13"/>
      <c r="LY43" s="13"/>
      <c r="LZ43" s="13"/>
      <c r="MA43" s="13"/>
      <c r="MB43" s="13"/>
      <c r="MC43" s="13"/>
      <c r="MD43" s="13"/>
      <c r="ME43" s="13"/>
      <c r="MF43" s="13"/>
      <c r="MG43" s="13"/>
      <c r="MH43" s="13"/>
      <c r="MI43" s="13"/>
      <c r="MJ43" s="13"/>
      <c r="MK43" s="13"/>
      <c r="ML43" s="13"/>
      <c r="MM43" s="13"/>
      <c r="MN43" s="13"/>
      <c r="MO43" s="13"/>
      <c r="MP43" s="13"/>
      <c r="MQ43" s="13"/>
      <c r="MR43" s="13"/>
      <c r="MS43" s="13"/>
      <c r="MT43" s="13"/>
      <c r="MU43" s="13"/>
      <c r="MV43" s="13"/>
      <c r="MW43" s="13"/>
      <c r="MX43" s="13"/>
      <c r="MY43" s="13"/>
      <c r="MZ43" s="13"/>
      <c r="NA43" s="13"/>
      <c r="NB43" s="13"/>
      <c r="NC43" s="13"/>
      <c r="ND43" s="13"/>
      <c r="NE43" s="13"/>
      <c r="NF43" s="13"/>
      <c r="NG43" s="13"/>
      <c r="NH43" s="13"/>
      <c r="NI43" s="13"/>
      <c r="NJ43" s="13"/>
      <c r="NK43" s="13"/>
      <c r="NL43" s="13"/>
      <c r="NM43" s="13"/>
      <c r="NN43" s="13"/>
      <c r="NO43" s="13"/>
      <c r="NP43" s="13"/>
      <c r="NQ43" s="13"/>
      <c r="NR43" s="13"/>
      <c r="NS43" s="13"/>
      <c r="NT43" s="13"/>
      <c r="NU43" s="13"/>
      <c r="NV43" s="13"/>
      <c r="NW43" s="13"/>
      <c r="NX43" s="13"/>
      <c r="NY43" s="13"/>
      <c r="NZ43" s="13"/>
      <c r="OA43" s="13"/>
      <c r="OB43" s="13"/>
      <c r="OC43" s="13"/>
      <c r="OD43" s="13"/>
      <c r="OE43" s="13"/>
      <c r="OF43" s="13"/>
      <c r="OG43" s="13"/>
      <c r="OH43" s="13"/>
      <c r="OI43" s="13"/>
      <c r="OJ43" s="13"/>
      <c r="OK43" s="13"/>
      <c r="OL43" s="13"/>
      <c r="OM43" s="13"/>
      <c r="ON43" s="13"/>
      <c r="OO43" s="13"/>
      <c r="OP43" s="13"/>
      <c r="OQ43" s="13"/>
      <c r="OR43" s="13"/>
      <c r="OS43" s="13"/>
      <c r="OT43" s="13"/>
      <c r="OU43" s="13"/>
      <c r="OV43" s="13"/>
      <c r="OW43" s="13"/>
      <c r="OX43" s="13"/>
      <c r="OY43" s="13"/>
      <c r="OZ43" s="13"/>
      <c r="PA43" s="13"/>
      <c r="PB43" s="13"/>
      <c r="PC43" s="13"/>
      <c r="PD43" s="13"/>
      <c r="PE43" s="13"/>
      <c r="PF43" s="13"/>
      <c r="PG43" s="13"/>
      <c r="PH43" s="13"/>
      <c r="PI43" s="13"/>
      <c r="PJ43" s="13"/>
      <c r="PK43" s="13"/>
      <c r="PL43" s="13"/>
      <c r="PM43" s="13"/>
      <c r="PN43" s="13"/>
      <c r="PO43" s="13"/>
      <c r="PP43" s="13"/>
      <c r="PQ43" s="13"/>
      <c r="PR43" s="13"/>
      <c r="PS43" s="13"/>
      <c r="PT43" s="13"/>
      <c r="PU43" s="13"/>
      <c r="PV43" s="13"/>
      <c r="PW43" s="13"/>
      <c r="PX43" s="13"/>
      <c r="PY43" s="13"/>
      <c r="PZ43" s="13"/>
      <c r="QA43" s="13"/>
      <c r="QB43" s="13"/>
      <c r="QC43" s="13"/>
      <c r="QD43" s="13"/>
      <c r="QE43" s="13"/>
      <c r="QF43" s="13"/>
      <c r="QG43" s="13"/>
      <c r="QH43" s="13"/>
      <c r="QI43" s="13"/>
      <c r="QJ43" s="13"/>
      <c r="QK43" s="13"/>
      <c r="QL43" s="13"/>
      <c r="QM43" s="13"/>
      <c r="QN43" s="13"/>
      <c r="QO43" s="13"/>
      <c r="QP43" s="13"/>
      <c r="QQ43" s="13"/>
      <c r="QR43" s="13"/>
      <c r="QS43" s="13"/>
      <c r="QT43" s="13"/>
      <c r="QU43" s="13"/>
      <c r="QV43" s="13"/>
      <c r="QW43" s="13"/>
      <c r="QX43" s="13"/>
      <c r="QY43" s="13"/>
      <c r="QZ43" s="13"/>
      <c r="RA43" s="13"/>
      <c r="RB43" s="13"/>
      <c r="RC43" s="13"/>
      <c r="RD43" s="13"/>
      <c r="RE43" s="13"/>
      <c r="RF43" s="13"/>
      <c r="RG43" s="13"/>
      <c r="RH43" s="13"/>
      <c r="RI43" s="13"/>
      <c r="RJ43" s="13"/>
      <c r="RK43" s="13"/>
      <c r="RL43" s="13"/>
      <c r="RM43" s="13"/>
      <c r="RN43" s="13"/>
      <c r="RO43" s="13"/>
      <c r="RP43" s="13"/>
      <c r="RQ43" s="13"/>
      <c r="RR43" s="13"/>
      <c r="RS43" s="13"/>
      <c r="RT43" s="13"/>
      <c r="RU43" s="13"/>
      <c r="RV43" s="13"/>
      <c r="RW43" s="13"/>
      <c r="RX43" s="13"/>
      <c r="RY43" s="13"/>
      <c r="RZ43" s="13"/>
      <c r="SA43" s="13"/>
      <c r="SB43" s="13"/>
      <c r="SC43" s="13"/>
      <c r="SD43" s="13"/>
      <c r="SE43" s="13"/>
      <c r="SF43" s="13"/>
      <c r="SG43" s="13"/>
      <c r="SH43" s="13"/>
      <c r="SI43" s="13"/>
      <c r="SJ43" s="13"/>
      <c r="SK43" s="13"/>
      <c r="SL43" s="13"/>
      <c r="SM43" s="13"/>
      <c r="SN43" s="13"/>
      <c r="SO43" s="13"/>
      <c r="SP43" s="13"/>
      <c r="SQ43" s="13"/>
      <c r="SR43" s="13"/>
      <c r="SS43" s="13"/>
      <c r="ST43" s="13"/>
      <c r="SU43" s="13"/>
      <c r="SV43" s="13"/>
      <c r="SW43" s="13"/>
      <c r="SX43" s="13"/>
      <c r="SY43" s="13"/>
      <c r="SZ43" s="13"/>
      <c r="TA43" s="13"/>
      <c r="TB43" s="13"/>
      <c r="TC43" s="13"/>
      <c r="TD43" s="13"/>
      <c r="TE43" s="13"/>
      <c r="TF43" s="13"/>
      <c r="TG43" s="13"/>
      <c r="TH43" s="13"/>
      <c r="TI43" s="13"/>
      <c r="TJ43" s="13"/>
      <c r="TK43" s="13"/>
      <c r="TL43" s="13"/>
      <c r="TM43" s="13"/>
      <c r="TN43" s="13"/>
      <c r="TO43" s="13"/>
      <c r="TP43" s="13"/>
      <c r="TQ43" s="13"/>
      <c r="TR43" s="13"/>
      <c r="TS43" s="13"/>
      <c r="TT43" s="13"/>
      <c r="TU43" s="13"/>
      <c r="TV43" s="13"/>
      <c r="TW43" s="13"/>
      <c r="TX43" s="13"/>
      <c r="TY43" s="13"/>
      <c r="TZ43" s="13"/>
      <c r="UA43" s="13"/>
      <c r="UB43" s="13"/>
      <c r="UC43" s="13"/>
      <c r="UD43" s="13"/>
      <c r="UE43" s="13"/>
      <c r="UF43" s="13"/>
      <c r="UG43" s="13"/>
      <c r="UH43" s="13"/>
      <c r="UI43" s="13"/>
      <c r="UJ43" s="13"/>
      <c r="UK43" s="13"/>
      <c r="UL43" s="13"/>
      <c r="UM43" s="13"/>
      <c r="UN43" s="13"/>
      <c r="UO43" s="13"/>
      <c r="UP43" s="13"/>
      <c r="UQ43" s="13"/>
      <c r="UR43" s="13"/>
      <c r="US43" s="13"/>
      <c r="UT43" s="13"/>
      <c r="UU43" s="13"/>
      <c r="UV43" s="13"/>
      <c r="UW43" s="13"/>
      <c r="UX43" s="13"/>
      <c r="UY43" s="13"/>
      <c r="UZ43" s="13"/>
      <c r="VA43" s="13"/>
      <c r="VB43" s="13"/>
      <c r="VC43" s="13"/>
      <c r="VD43" s="13"/>
      <c r="VE43" s="13"/>
      <c r="VF43" s="13"/>
      <c r="VG43" s="13"/>
      <c r="VH43" s="13"/>
      <c r="VI43" s="13"/>
      <c r="VJ43" s="13"/>
      <c r="VK43" s="13"/>
      <c r="VL43" s="13"/>
      <c r="VM43" s="13"/>
      <c r="VN43" s="13"/>
      <c r="VO43" s="13"/>
      <c r="VP43" s="13"/>
      <c r="VQ43" s="13"/>
      <c r="VR43" s="13"/>
      <c r="VS43" s="13"/>
      <c r="VT43" s="13"/>
      <c r="VU43" s="13"/>
      <c r="VV43" s="13"/>
      <c r="VW43" s="13"/>
      <c r="VX43" s="13"/>
      <c r="VY43" s="13"/>
      <c r="VZ43" s="13"/>
      <c r="WA43" s="13"/>
      <c r="WB43" s="13"/>
      <c r="WC43" s="13"/>
      <c r="WD43" s="13"/>
      <c r="WE43" s="13"/>
      <c r="WF43" s="13"/>
      <c r="WG43" s="13"/>
      <c r="WH43" s="13"/>
      <c r="WI43" s="13"/>
      <c r="WJ43" s="13"/>
      <c r="WK43" s="13"/>
      <c r="WL43" s="13"/>
      <c r="WM43" s="13"/>
      <c r="WN43" s="13"/>
      <c r="WO43" s="13"/>
      <c r="WP43" s="13"/>
      <c r="WQ43" s="13"/>
      <c r="WR43" s="13"/>
      <c r="WS43" s="13"/>
      <c r="WT43" s="13"/>
      <c r="WU43" s="13"/>
      <c r="WV43" s="13"/>
      <c r="WW43" s="13"/>
      <c r="WX43" s="13"/>
      <c r="WY43" s="13"/>
      <c r="WZ43" s="13"/>
      <c r="XA43" s="13"/>
      <c r="XB43" s="13"/>
      <c r="XC43" s="13"/>
      <c r="XD43" s="13"/>
      <c r="XE43" s="13"/>
      <c r="XF43" s="13"/>
      <c r="XG43" s="13"/>
      <c r="XH43" s="13"/>
      <c r="XI43" s="13"/>
      <c r="XJ43" s="13"/>
      <c r="XK43" s="13"/>
      <c r="XL43" s="13"/>
      <c r="XM43" s="13"/>
      <c r="XN43" s="13"/>
      <c r="XO43" s="13"/>
      <c r="XP43" s="13"/>
      <c r="XQ43" s="13"/>
      <c r="XR43" s="13"/>
      <c r="XS43" s="13"/>
      <c r="XT43" s="13"/>
      <c r="XU43" s="13"/>
      <c r="XV43" s="13"/>
      <c r="XW43" s="13"/>
      <c r="XX43" s="13"/>
      <c r="XY43" s="13"/>
      <c r="XZ43" s="13"/>
      <c r="YA43" s="13"/>
      <c r="YB43" s="13"/>
      <c r="YC43" s="13"/>
      <c r="YD43" s="13"/>
      <c r="YE43" s="13"/>
      <c r="YF43" s="13"/>
      <c r="YG43" s="13"/>
      <c r="YH43" s="13"/>
      <c r="YI43" s="13"/>
      <c r="YJ43" s="13"/>
      <c r="YK43" s="13"/>
      <c r="YL43" s="13"/>
      <c r="YM43" s="13"/>
      <c r="YN43" s="13"/>
      <c r="YO43" s="13"/>
      <c r="YP43" s="13"/>
      <c r="YQ43" s="13"/>
      <c r="YR43" s="13"/>
      <c r="YS43" s="13"/>
      <c r="YT43" s="13"/>
      <c r="YU43" s="13"/>
      <c r="YV43" s="13"/>
      <c r="YW43" s="13"/>
      <c r="YX43" s="13"/>
      <c r="YY43" s="13"/>
      <c r="YZ43" s="13"/>
      <c r="ZA43" s="13"/>
      <c r="ZB43" s="13"/>
      <c r="ZC43" s="13"/>
      <c r="ZD43" s="13"/>
      <c r="ZE43" s="13"/>
      <c r="ZF43" s="13"/>
      <c r="ZG43" s="13"/>
      <c r="ZH43" s="13"/>
      <c r="ZI43" s="13"/>
      <c r="ZJ43" s="13"/>
      <c r="ZK43" s="13"/>
      <c r="ZL43" s="13"/>
      <c r="ZM43" s="13"/>
      <c r="ZN43" s="13"/>
      <c r="ZO43" s="13"/>
      <c r="ZP43" s="13"/>
      <c r="ZQ43" s="13"/>
      <c r="ZR43" s="13"/>
      <c r="ZS43" s="13"/>
      <c r="ZT43" s="13"/>
      <c r="ZU43" s="13"/>
      <c r="ZV43" s="13"/>
      <c r="ZW43" s="13"/>
      <c r="ZX43" s="13"/>
      <c r="ZY43" s="13"/>
      <c r="ZZ43" s="13"/>
      <c r="AAA43" s="13"/>
      <c r="AAB43" s="13"/>
      <c r="AAC43" s="13"/>
      <c r="AAD43" s="13"/>
      <c r="AAE43" s="13"/>
      <c r="AAF43" s="13"/>
      <c r="AAG43" s="13"/>
      <c r="AAH43" s="13"/>
      <c r="AAI43" s="13"/>
      <c r="AAJ43" s="13"/>
      <c r="AAK43" s="13"/>
      <c r="AAL43" s="13"/>
      <c r="AAM43" s="13"/>
      <c r="AAN43" s="13"/>
      <c r="AAO43" s="13"/>
      <c r="AAP43" s="13"/>
      <c r="AAQ43" s="13"/>
      <c r="AAR43" s="13"/>
      <c r="AAS43" s="13"/>
      <c r="AAT43" s="13"/>
      <c r="AAU43" s="13"/>
      <c r="AAV43" s="13"/>
      <c r="AAW43" s="13"/>
      <c r="AAX43" s="13"/>
      <c r="AAY43" s="13"/>
      <c r="AAZ43" s="13"/>
      <c r="ABA43" s="13"/>
      <c r="ABB43" s="13"/>
      <c r="ABC43" s="13"/>
      <c r="ABD43" s="13"/>
      <c r="ABE43" s="13"/>
      <c r="ABF43" s="13"/>
      <c r="ABG43" s="13"/>
      <c r="ABH43" s="13"/>
      <c r="ABI43" s="13"/>
      <c r="ABJ43" s="13"/>
      <c r="ABK43" s="13"/>
      <c r="ABL43" s="13"/>
      <c r="ABM43" s="13"/>
      <c r="ABN43" s="13"/>
      <c r="ABO43" s="13"/>
      <c r="ABP43" s="13"/>
      <c r="ABQ43" s="13"/>
      <c r="ABR43" s="13"/>
      <c r="ABS43" s="13"/>
      <c r="ABT43" s="13"/>
      <c r="ABU43" s="13"/>
      <c r="ABV43" s="13"/>
      <c r="ABW43" s="13"/>
      <c r="ABX43" s="13"/>
      <c r="ABY43" s="13"/>
      <c r="ABZ43" s="13"/>
      <c r="ACA43" s="13"/>
      <c r="ACB43" s="13"/>
      <c r="ACC43" s="13"/>
      <c r="ACD43" s="13"/>
      <c r="ACE43" s="13"/>
      <c r="ACF43" s="13"/>
      <c r="ACG43" s="13"/>
      <c r="ACH43" s="13"/>
      <c r="ACI43" s="13"/>
      <c r="ACJ43" s="13"/>
      <c r="ACK43" s="13"/>
      <c r="ACL43" s="13"/>
      <c r="ACM43" s="13"/>
      <c r="ACN43" s="13"/>
      <c r="ACO43" s="13"/>
      <c r="ACP43" s="13"/>
      <c r="ACQ43" s="13"/>
      <c r="ACR43" s="13"/>
      <c r="ACS43" s="13"/>
      <c r="ACT43" s="13"/>
      <c r="ACU43" s="13"/>
      <c r="ACV43" s="13"/>
      <c r="ACW43" s="13"/>
      <c r="ACX43" s="13"/>
      <c r="ACY43" s="13"/>
      <c r="ACZ43" s="13"/>
      <c r="ADA43" s="13"/>
      <c r="ADB43" s="13"/>
      <c r="ADC43" s="13"/>
      <c r="ADD43" s="13"/>
      <c r="ADE43" s="13"/>
      <c r="ADF43" s="13"/>
      <c r="ADG43" s="13"/>
      <c r="ADH43" s="13"/>
      <c r="ADI43" s="13"/>
      <c r="ADJ43" s="13"/>
      <c r="ADK43" s="13"/>
      <c r="ADL43" s="13"/>
      <c r="ADM43" s="13"/>
      <c r="ADN43" s="13"/>
      <c r="ADO43" s="13"/>
      <c r="ADP43" s="13"/>
      <c r="ADQ43" s="13"/>
      <c r="ADR43" s="13"/>
      <c r="ADS43" s="13"/>
      <c r="ADT43" s="13"/>
      <c r="ADU43" s="13"/>
      <c r="ADV43" s="13"/>
      <c r="ADW43" s="13"/>
      <c r="ADX43" s="13"/>
      <c r="ADY43" s="13"/>
      <c r="ADZ43" s="13"/>
      <c r="AEA43" s="13"/>
      <c r="AEB43" s="13"/>
      <c r="AEC43" s="13"/>
      <c r="AED43" s="13"/>
      <c r="AEE43" s="13"/>
      <c r="AEF43" s="13"/>
      <c r="AEG43" s="13"/>
      <c r="AEH43" s="13"/>
      <c r="AEI43" s="13"/>
      <c r="AEJ43" s="13"/>
      <c r="AEK43" s="13"/>
      <c r="AEL43" s="13"/>
      <c r="AEM43" s="13"/>
      <c r="AEN43" s="13"/>
      <c r="AEO43" s="13"/>
      <c r="AEP43" s="13"/>
      <c r="AEQ43" s="13"/>
      <c r="AER43" s="13"/>
      <c r="AES43" s="13"/>
      <c r="AET43" s="13"/>
      <c r="AEU43" s="13"/>
      <c r="AEV43" s="13"/>
      <c r="AEW43" s="13"/>
      <c r="AEX43" s="13"/>
      <c r="AEY43" s="13"/>
      <c r="AEZ43" s="13"/>
      <c r="AFA43" s="13"/>
      <c r="AFB43" s="13"/>
      <c r="AFC43" s="13"/>
      <c r="AFD43" s="13"/>
      <c r="AFE43" s="13"/>
      <c r="AFF43" s="13"/>
      <c r="AFG43" s="13"/>
      <c r="AFH43" s="13"/>
      <c r="AFI43" s="13"/>
      <c r="AFJ43" s="13"/>
      <c r="AFK43" s="13"/>
      <c r="AFL43" s="13"/>
      <c r="AFM43" s="13"/>
      <c r="AFN43" s="13"/>
      <c r="AFO43" s="13"/>
      <c r="AFP43" s="13"/>
      <c r="AFQ43" s="13"/>
      <c r="AFR43" s="13"/>
      <c r="AFS43" s="13"/>
      <c r="AFT43" s="13"/>
      <c r="AFU43" s="13"/>
      <c r="AFV43" s="13"/>
      <c r="AFW43" s="13"/>
      <c r="AFX43" s="13"/>
      <c r="AFY43" s="13"/>
      <c r="AFZ43" s="13"/>
      <c r="AGA43" s="13"/>
      <c r="AGB43" s="13"/>
      <c r="AGC43" s="13"/>
      <c r="AGD43" s="13"/>
      <c r="AGE43" s="13"/>
      <c r="AGF43" s="13"/>
      <c r="AGG43" s="13"/>
      <c r="AGH43" s="13"/>
      <c r="AGI43" s="13"/>
      <c r="AGJ43" s="13"/>
      <c r="AGK43" s="13"/>
      <c r="AGL43" s="13"/>
      <c r="AGM43" s="13"/>
      <c r="AGN43" s="13"/>
      <c r="AGO43" s="13"/>
      <c r="AGP43" s="13"/>
      <c r="AGQ43" s="13"/>
      <c r="AGR43" s="13"/>
      <c r="AGS43" s="13"/>
      <c r="AGT43" s="13"/>
      <c r="AGU43" s="13"/>
      <c r="AGV43" s="13"/>
      <c r="AGW43" s="13"/>
      <c r="AGX43" s="13"/>
      <c r="AGY43" s="13"/>
      <c r="AGZ43" s="13"/>
      <c r="AHA43" s="13"/>
      <c r="AHB43" s="13"/>
      <c r="AHC43" s="13"/>
      <c r="AHD43" s="13"/>
      <c r="AHE43" s="13"/>
      <c r="AHF43" s="13"/>
      <c r="AHG43" s="13"/>
      <c r="AHH43" s="13"/>
      <c r="AHI43" s="13"/>
      <c r="AHJ43" s="13"/>
      <c r="AHK43" s="13"/>
      <c r="AHL43" s="13"/>
      <c r="AHM43" s="13"/>
      <c r="AHN43" s="13"/>
      <c r="AHO43" s="13"/>
      <c r="AHP43" s="13"/>
      <c r="AHQ43" s="13"/>
      <c r="AHR43" s="13"/>
      <c r="AHS43" s="13"/>
      <c r="AHT43" s="13"/>
      <c r="AHU43" s="13"/>
      <c r="AHV43" s="13"/>
      <c r="AHW43" s="13"/>
      <c r="AHX43" s="13"/>
      <c r="AHY43" s="13"/>
      <c r="AHZ43" s="13"/>
      <c r="AIA43" s="13"/>
      <c r="AIB43" s="13"/>
      <c r="AIC43" s="13"/>
      <c r="AID43" s="13"/>
      <c r="AIE43" s="13"/>
      <c r="AIF43" s="13"/>
      <c r="AIG43" s="13"/>
      <c r="AIH43" s="13"/>
      <c r="AII43" s="13"/>
      <c r="AIJ43" s="13"/>
      <c r="AIK43" s="13"/>
      <c r="AIL43" s="13"/>
      <c r="AIM43" s="13"/>
      <c r="AIN43" s="13"/>
      <c r="AIO43" s="13"/>
      <c r="AIP43" s="13"/>
      <c r="AIQ43" s="13"/>
      <c r="AIR43" s="13"/>
      <c r="AIS43" s="13"/>
      <c r="AIT43" s="13"/>
      <c r="AIU43" s="13"/>
      <c r="AIV43" s="13"/>
      <c r="AIW43" s="13"/>
      <c r="AIX43" s="13"/>
      <c r="AIY43" s="13"/>
      <c r="AIZ43" s="13"/>
      <c r="AJA43" s="13"/>
      <c r="AJB43" s="13"/>
      <c r="AJC43" s="13"/>
      <c r="AJD43" s="13"/>
      <c r="AJE43" s="13"/>
      <c r="AJF43" s="13"/>
      <c r="AJG43" s="13"/>
      <c r="AJH43" s="13"/>
      <c r="AJI43" s="13"/>
      <c r="AJJ43" s="13"/>
      <c r="AJK43" s="13"/>
      <c r="AJL43" s="13"/>
      <c r="AJM43" s="13"/>
      <c r="AJN43" s="13"/>
      <c r="AJO43" s="13"/>
      <c r="AJP43" s="13"/>
      <c r="AJQ43" s="13"/>
      <c r="AJR43" s="13"/>
      <c r="AJS43" s="13"/>
      <c r="AJT43" s="13"/>
      <c r="AJU43" s="13"/>
      <c r="AJV43" s="13"/>
      <c r="AJW43" s="13"/>
      <c r="AJX43" s="13"/>
      <c r="AJY43" s="13"/>
      <c r="AJZ43" s="13"/>
      <c r="AKA43" s="13"/>
      <c r="AKB43" s="13"/>
      <c r="AKC43" s="13"/>
      <c r="AKD43" s="13"/>
      <c r="AKE43" s="13"/>
      <c r="AKF43" s="13"/>
      <c r="AKG43" s="13"/>
      <c r="AKH43" s="13"/>
      <c r="AKI43" s="13"/>
      <c r="AKJ43" s="13"/>
      <c r="AKK43" s="13"/>
      <c r="AKL43" s="13"/>
      <c r="AKM43" s="13"/>
      <c r="AKN43" s="13"/>
      <c r="AKO43" s="13"/>
      <c r="AKP43" s="13"/>
      <c r="AKQ43" s="13"/>
      <c r="AKR43" s="13"/>
      <c r="AKS43" s="13"/>
      <c r="AKT43" s="13"/>
      <c r="AKU43" s="13"/>
      <c r="AKV43" s="13"/>
      <c r="AKW43" s="13"/>
      <c r="AKX43" s="13"/>
      <c r="AKY43" s="13"/>
      <c r="AKZ43" s="13"/>
      <c r="ALA43" s="13"/>
      <c r="ALB43" s="13"/>
      <c r="ALC43" s="13"/>
      <c r="ALD43" s="13"/>
      <c r="ALE43" s="13"/>
      <c r="ALF43" s="13"/>
      <c r="ALG43" s="13"/>
      <c r="ALH43" s="13"/>
      <c r="ALI43" s="13"/>
      <c r="ALJ43" s="13"/>
      <c r="ALK43" s="13"/>
      <c r="ALL43" s="13"/>
      <c r="ALM43" s="13"/>
      <c r="ALN43" s="13"/>
      <c r="ALO43" s="13"/>
      <c r="ALP43" s="13"/>
      <c r="ALQ43" s="13"/>
      <c r="ALR43" s="13"/>
      <c r="ALS43" s="13"/>
      <c r="ALT43" s="13"/>
      <c r="ALU43" s="13"/>
      <c r="ALV43" s="13"/>
      <c r="ALW43" s="13"/>
      <c r="ALX43" s="13"/>
      <c r="ALY43" s="13"/>
      <c r="ALZ43" s="13"/>
      <c r="AMA43" s="13"/>
      <c r="AMB43" s="13"/>
      <c r="AMC43" s="13"/>
      <c r="AMD43" s="13"/>
      <c r="AME43" s="13"/>
      <c r="AMF43" s="13"/>
      <c r="AMG43" s="13"/>
      <c r="AMH43" s="13"/>
      <c r="AMI43" s="13"/>
      <c r="AMJ43" s="13"/>
      <c r="AMK43" s="13"/>
      <c r="AML43" s="13"/>
      <c r="AMM43" s="13"/>
      <c r="AMN43" s="13"/>
      <c r="AMO43" s="13"/>
      <c r="AMP43" s="13"/>
      <c r="AMQ43" s="13"/>
      <c r="AMR43" s="13"/>
      <c r="AMS43" s="13"/>
      <c r="AMT43" s="13"/>
      <c r="AMU43" s="13"/>
      <c r="AMV43" s="13"/>
      <c r="AMW43" s="13"/>
      <c r="AMX43" s="13"/>
      <c r="AMY43" s="13"/>
      <c r="AMZ43" s="13"/>
      <c r="ANA43" s="13"/>
      <c r="ANB43" s="13"/>
      <c r="ANC43" s="13"/>
      <c r="AND43" s="13"/>
      <c r="ANE43" s="13"/>
      <c r="ANF43" s="13"/>
      <c r="ANG43" s="13"/>
      <c r="ANH43" s="13"/>
      <c r="ANI43" s="13"/>
      <c r="ANJ43" s="13"/>
      <c r="ANK43" s="13"/>
      <c r="ANL43" s="13"/>
      <c r="ANM43" s="13"/>
      <c r="ANN43" s="13"/>
      <c r="ANO43" s="13"/>
      <c r="ANP43" s="13"/>
      <c r="ANQ43" s="13"/>
      <c r="ANR43" s="13"/>
      <c r="ANS43" s="13"/>
      <c r="ANT43" s="13"/>
      <c r="ANU43" s="13"/>
      <c r="ANV43" s="13"/>
      <c r="ANW43" s="13"/>
      <c r="ANX43" s="13"/>
      <c r="ANY43" s="13"/>
      <c r="ANZ43" s="13"/>
      <c r="AOA43" s="13"/>
      <c r="AOB43" s="13"/>
      <c r="AOC43" s="13"/>
      <c r="AOD43" s="13"/>
      <c r="AOE43" s="13"/>
      <c r="AOF43" s="13"/>
      <c r="AOG43" s="13"/>
      <c r="AOH43" s="13"/>
      <c r="AOI43" s="13"/>
      <c r="AOJ43" s="13"/>
      <c r="AOK43" s="13"/>
      <c r="AOL43" s="13"/>
      <c r="AOM43" s="13"/>
      <c r="AON43" s="13"/>
      <c r="AOO43" s="13"/>
      <c r="AOP43" s="13"/>
      <c r="AOQ43" s="13"/>
      <c r="AOR43" s="13"/>
      <c r="AOS43" s="13"/>
      <c r="AOT43" s="13"/>
      <c r="AOU43" s="13"/>
      <c r="AOV43" s="13"/>
      <c r="AOW43" s="13"/>
      <c r="AOX43" s="13"/>
      <c r="AOY43" s="13"/>
      <c r="AOZ43" s="13"/>
      <c r="APA43" s="13"/>
      <c r="APB43" s="13"/>
      <c r="APC43" s="13"/>
      <c r="APD43" s="13"/>
      <c r="APE43" s="13"/>
      <c r="APF43" s="13"/>
      <c r="APG43" s="13"/>
      <c r="APH43" s="13"/>
      <c r="API43" s="13"/>
      <c r="APJ43" s="13"/>
      <c r="APK43" s="13"/>
      <c r="APL43" s="13"/>
      <c r="APM43" s="13"/>
      <c r="APN43" s="13"/>
      <c r="APO43" s="13"/>
      <c r="APP43" s="13"/>
      <c r="APQ43" s="13"/>
      <c r="APR43" s="13"/>
      <c r="APS43" s="13"/>
      <c r="APT43" s="13"/>
      <c r="APU43" s="13"/>
      <c r="APV43" s="13"/>
      <c r="APW43" s="13"/>
      <c r="APX43" s="13"/>
      <c r="APY43" s="13"/>
      <c r="APZ43" s="13"/>
      <c r="AQA43" s="13"/>
      <c r="AQB43" s="13"/>
      <c r="AQC43" s="13"/>
      <c r="AQD43" s="13"/>
      <c r="AQE43" s="13"/>
      <c r="AQF43" s="13"/>
      <c r="AQG43" s="13"/>
      <c r="AQH43" s="13"/>
      <c r="AQI43" s="13"/>
      <c r="AQJ43" s="13"/>
      <c r="AQK43" s="13"/>
      <c r="AQL43" s="13"/>
      <c r="AQM43" s="13"/>
      <c r="AQN43" s="13"/>
      <c r="AQO43" s="13"/>
      <c r="AQP43" s="13"/>
      <c r="AQQ43" s="13"/>
      <c r="AQR43" s="13"/>
      <c r="AQS43" s="13"/>
      <c r="AQT43" s="13"/>
      <c r="AQU43" s="13"/>
      <c r="AQV43" s="13"/>
      <c r="AQW43" s="13"/>
      <c r="AQX43" s="13"/>
      <c r="AQY43" s="13"/>
      <c r="AQZ43" s="13"/>
      <c r="ARA43" s="13"/>
      <c r="ARB43" s="13"/>
      <c r="ARC43" s="13"/>
      <c r="ARD43" s="13"/>
      <c r="ARE43" s="13"/>
      <c r="ARF43" s="13"/>
      <c r="ARG43" s="13"/>
      <c r="ARH43" s="13"/>
      <c r="ARI43" s="13"/>
      <c r="ARJ43" s="13"/>
      <c r="ARK43" s="13"/>
      <c r="ARL43" s="13"/>
      <c r="ARM43" s="13"/>
      <c r="ARN43" s="13"/>
      <c r="ARO43" s="13"/>
      <c r="ARP43" s="13"/>
      <c r="ARQ43" s="13"/>
      <c r="ARR43" s="13"/>
      <c r="ARS43" s="13"/>
      <c r="ART43" s="13"/>
      <c r="ARU43" s="13"/>
      <c r="ARV43" s="13"/>
      <c r="ARW43" s="13"/>
      <c r="ARX43" s="13"/>
      <c r="ARY43" s="13"/>
      <c r="ARZ43" s="13"/>
      <c r="ASA43" s="13"/>
      <c r="ASB43" s="13"/>
      <c r="ASC43" s="13"/>
      <c r="ASD43" s="13"/>
      <c r="ASE43" s="13"/>
      <c r="ASF43" s="13"/>
      <c r="ASG43" s="13"/>
      <c r="ASH43" s="13"/>
      <c r="ASI43" s="13"/>
      <c r="ASJ43" s="13"/>
      <c r="ASK43" s="13"/>
      <c r="ASL43" s="13"/>
      <c r="ASM43" s="13"/>
      <c r="ASN43" s="13"/>
      <c r="ASO43" s="13"/>
      <c r="ASP43" s="13"/>
      <c r="ASQ43" s="13"/>
      <c r="ASR43" s="13"/>
      <c r="ASS43" s="13"/>
      <c r="AST43" s="13"/>
      <c r="ASU43" s="13"/>
      <c r="ASV43" s="13"/>
      <c r="ASW43" s="13"/>
      <c r="ASX43" s="13"/>
      <c r="ASY43" s="13"/>
      <c r="ASZ43" s="13"/>
      <c r="ATA43" s="13"/>
      <c r="ATB43" s="13"/>
      <c r="ATC43" s="13"/>
      <c r="ATD43" s="13"/>
      <c r="ATE43" s="13"/>
      <c r="ATF43" s="13"/>
      <c r="ATG43" s="13"/>
      <c r="ATH43" s="13"/>
      <c r="ATI43" s="13"/>
      <c r="ATJ43" s="13"/>
      <c r="ATK43" s="13"/>
      <c r="ATL43" s="13"/>
      <c r="ATM43" s="13"/>
      <c r="ATN43" s="13"/>
      <c r="ATO43" s="13"/>
      <c r="ATP43" s="13"/>
      <c r="ATQ43" s="13"/>
      <c r="ATR43" s="13"/>
      <c r="ATS43" s="13"/>
      <c r="ATT43" s="13"/>
      <c r="ATU43" s="13"/>
      <c r="ATV43" s="13"/>
      <c r="ATW43" s="13"/>
      <c r="ATX43" s="13"/>
      <c r="ATY43" s="13"/>
      <c r="ATZ43" s="13"/>
      <c r="AUA43" s="13"/>
      <c r="AUB43" s="13"/>
      <c r="AUC43" s="13"/>
      <c r="AUD43" s="13"/>
      <c r="AUE43" s="13"/>
      <c r="AUF43" s="13"/>
      <c r="AUG43" s="13"/>
      <c r="AUH43" s="13"/>
      <c r="AUI43" s="13"/>
      <c r="AUJ43" s="13"/>
      <c r="AUK43" s="13"/>
      <c r="AUL43" s="13"/>
      <c r="AUM43" s="13"/>
      <c r="AUN43" s="13"/>
      <c r="AUO43" s="13"/>
      <c r="AUP43" s="13"/>
      <c r="AUQ43" s="13"/>
      <c r="AUR43" s="13"/>
      <c r="AUS43" s="13"/>
      <c r="AUT43" s="13"/>
      <c r="AUU43" s="13"/>
      <c r="AUV43" s="13"/>
      <c r="AUW43" s="13"/>
      <c r="AUX43" s="13"/>
      <c r="AUY43" s="13"/>
      <c r="AUZ43" s="13"/>
      <c r="AVA43" s="13"/>
      <c r="AVB43" s="13"/>
      <c r="AVC43" s="13"/>
      <c r="AVD43" s="13"/>
      <c r="AVE43" s="13"/>
      <c r="AVF43" s="13"/>
      <c r="AVG43" s="13"/>
      <c r="AVH43" s="13"/>
      <c r="AVI43" s="13"/>
      <c r="AVJ43" s="13"/>
      <c r="AVK43" s="13"/>
      <c r="AVL43" s="13"/>
      <c r="AVM43" s="13"/>
      <c r="AVN43" s="13"/>
      <c r="AVO43" s="13"/>
      <c r="AVP43" s="13"/>
      <c r="AVQ43" s="13"/>
      <c r="AVR43" s="13"/>
      <c r="AVS43" s="13"/>
      <c r="AVT43" s="13"/>
      <c r="AVU43" s="13"/>
      <c r="AVV43" s="13"/>
      <c r="AVW43" s="13"/>
      <c r="AVX43" s="13"/>
      <c r="AVY43" s="13"/>
      <c r="AVZ43" s="13"/>
      <c r="AWA43" s="13"/>
      <c r="AWB43" s="13"/>
      <c r="AWC43" s="13"/>
      <c r="AWD43" s="13"/>
      <c r="AWE43" s="13"/>
      <c r="AWF43" s="13"/>
      <c r="AWG43" s="13"/>
      <c r="AWH43" s="13"/>
      <c r="AWI43" s="13"/>
      <c r="AWJ43" s="13"/>
      <c r="AWK43" s="13"/>
      <c r="AWL43" s="13"/>
      <c r="AWM43" s="13"/>
      <c r="AWN43" s="13"/>
      <c r="AWO43" s="13"/>
      <c r="AWP43" s="13"/>
      <c r="AWQ43" s="13"/>
      <c r="AWR43" s="13"/>
      <c r="AWS43" s="13"/>
      <c r="AWT43" s="13"/>
      <c r="AWU43" s="13"/>
      <c r="AWV43" s="13"/>
      <c r="AWW43" s="13"/>
      <c r="AWX43" s="13"/>
      <c r="AWY43" s="13"/>
      <c r="AWZ43" s="13"/>
      <c r="AXA43" s="13"/>
      <c r="AXB43" s="13"/>
      <c r="AXC43" s="13"/>
      <c r="AXD43" s="13"/>
      <c r="AXE43" s="13"/>
      <c r="AXF43" s="13"/>
      <c r="AXG43" s="13"/>
      <c r="AXH43" s="13"/>
      <c r="AXI43" s="13"/>
      <c r="AXJ43" s="13"/>
      <c r="AXK43" s="13"/>
      <c r="AXL43" s="13"/>
      <c r="AXM43" s="13"/>
      <c r="AXN43" s="13"/>
      <c r="AXO43" s="13"/>
      <c r="AXP43" s="13"/>
      <c r="AXQ43" s="13"/>
      <c r="AXR43" s="13"/>
      <c r="AXS43" s="13"/>
      <c r="AXT43" s="13"/>
      <c r="AXU43" s="13"/>
      <c r="AXV43" s="13"/>
      <c r="AXW43" s="13"/>
      <c r="AXX43" s="13"/>
      <c r="AXY43" s="13"/>
      <c r="AXZ43" s="13"/>
      <c r="AYA43" s="13"/>
      <c r="AYB43" s="13"/>
      <c r="AYC43" s="13"/>
      <c r="AYD43" s="13"/>
      <c r="AYE43" s="13"/>
      <c r="AYF43" s="13"/>
      <c r="AYG43" s="13"/>
      <c r="AYH43" s="13"/>
      <c r="AYI43" s="13"/>
      <c r="AYJ43" s="13"/>
      <c r="AYK43" s="13"/>
      <c r="AYL43" s="13"/>
      <c r="AYM43" s="13"/>
      <c r="AYN43" s="13"/>
      <c r="AYO43" s="13"/>
      <c r="AYP43" s="13"/>
      <c r="AYQ43" s="13"/>
      <c r="AYR43" s="13"/>
      <c r="AYS43" s="13"/>
      <c r="AYT43" s="13"/>
      <c r="AYU43" s="13"/>
      <c r="AYV43" s="13"/>
      <c r="AYW43" s="13"/>
      <c r="AYX43" s="13"/>
      <c r="AYY43" s="13"/>
      <c r="AYZ43" s="13"/>
      <c r="AZA43" s="13"/>
      <c r="AZB43" s="13"/>
      <c r="AZC43" s="13"/>
      <c r="AZD43" s="13"/>
      <c r="AZE43" s="13"/>
      <c r="AZF43" s="13"/>
      <c r="AZG43" s="13"/>
      <c r="AZH43" s="13"/>
      <c r="AZI43" s="13"/>
      <c r="AZJ43" s="13"/>
      <c r="AZK43" s="13"/>
      <c r="AZL43" s="13"/>
      <c r="AZM43" s="13"/>
      <c r="AZN43" s="13"/>
      <c r="AZO43" s="13"/>
      <c r="AZP43" s="13"/>
      <c r="AZQ43" s="13"/>
      <c r="AZR43" s="13"/>
      <c r="AZS43" s="13"/>
      <c r="AZT43" s="13"/>
      <c r="AZU43" s="13"/>
      <c r="AZV43" s="13"/>
      <c r="AZW43" s="13"/>
      <c r="AZX43" s="13"/>
      <c r="AZY43" s="13"/>
      <c r="AZZ43" s="13"/>
      <c r="BAA43" s="13"/>
      <c r="BAB43" s="13"/>
      <c r="BAC43" s="13"/>
      <c r="BAD43" s="13"/>
      <c r="BAE43" s="13"/>
      <c r="BAF43" s="13"/>
      <c r="BAG43" s="13"/>
      <c r="BAH43" s="13"/>
      <c r="BAI43" s="13"/>
      <c r="BAJ43" s="13"/>
      <c r="BAK43" s="13"/>
      <c r="BAL43" s="13"/>
      <c r="BAM43" s="13"/>
      <c r="BAN43" s="13"/>
      <c r="BAO43" s="13"/>
      <c r="BAP43" s="13"/>
      <c r="BAQ43" s="13"/>
      <c r="BAR43" s="13"/>
      <c r="BAS43" s="13"/>
      <c r="BAT43" s="13"/>
      <c r="BAU43" s="13"/>
      <c r="BAV43" s="13"/>
      <c r="BAW43" s="13"/>
      <c r="BAX43" s="13"/>
      <c r="BAY43" s="13"/>
      <c r="BAZ43" s="13"/>
      <c r="BBA43" s="13"/>
      <c r="BBB43" s="13"/>
      <c r="BBC43" s="13"/>
      <c r="BBD43" s="13"/>
      <c r="BBE43" s="13"/>
      <c r="BBF43" s="13"/>
      <c r="BBG43" s="13"/>
      <c r="BBH43" s="13"/>
      <c r="BBI43" s="13"/>
      <c r="BBJ43" s="13"/>
      <c r="BBK43" s="13"/>
      <c r="BBL43" s="13"/>
      <c r="BBM43" s="13"/>
      <c r="BBN43" s="13"/>
      <c r="BBO43" s="13"/>
      <c r="BBP43" s="13"/>
      <c r="BBQ43" s="13"/>
      <c r="BBR43" s="13"/>
      <c r="BBS43" s="13"/>
      <c r="BBT43" s="13"/>
      <c r="BBU43" s="13"/>
      <c r="BBV43" s="13"/>
      <c r="BBW43" s="13"/>
      <c r="BBX43" s="13"/>
      <c r="BBY43" s="13"/>
      <c r="BBZ43" s="13"/>
      <c r="BCA43" s="13"/>
      <c r="BCB43" s="13"/>
      <c r="BCC43" s="13"/>
      <c r="BCD43" s="13"/>
      <c r="BCE43" s="13"/>
      <c r="BCF43" s="13"/>
      <c r="BCG43" s="13"/>
      <c r="BCH43" s="13"/>
      <c r="BCI43" s="13"/>
      <c r="BCJ43" s="13"/>
      <c r="BCK43" s="13"/>
      <c r="BCL43" s="13"/>
      <c r="BCM43" s="13"/>
      <c r="BCN43" s="13"/>
      <c r="BCO43" s="13"/>
      <c r="BCP43" s="13"/>
      <c r="BCQ43" s="13"/>
      <c r="BCR43" s="13"/>
      <c r="BCS43" s="13"/>
      <c r="BCT43" s="13"/>
      <c r="BCU43" s="13"/>
      <c r="BCV43" s="13"/>
      <c r="BCW43" s="13"/>
      <c r="BCX43" s="13"/>
      <c r="BCY43" s="13"/>
      <c r="BCZ43" s="13"/>
      <c r="BDA43" s="13"/>
      <c r="BDB43" s="13"/>
      <c r="BDC43" s="13"/>
      <c r="BDD43" s="13"/>
      <c r="BDE43" s="13"/>
      <c r="BDF43" s="13"/>
      <c r="BDG43" s="13"/>
      <c r="BDH43" s="13"/>
      <c r="BDI43" s="13"/>
      <c r="BDJ43" s="13"/>
      <c r="BDK43" s="13"/>
      <c r="BDL43" s="13"/>
      <c r="BDM43" s="13"/>
      <c r="BDN43" s="13"/>
      <c r="BDO43" s="13"/>
      <c r="BDP43" s="13"/>
      <c r="BDQ43" s="13"/>
      <c r="BDR43" s="13"/>
      <c r="BDS43" s="13"/>
      <c r="BDT43" s="13"/>
      <c r="BDU43" s="13"/>
      <c r="BDV43" s="13"/>
      <c r="BDW43" s="13"/>
      <c r="BDX43" s="13"/>
      <c r="BDY43" s="13"/>
      <c r="BDZ43" s="13"/>
      <c r="BEA43" s="13"/>
      <c r="BEB43" s="13"/>
      <c r="BEC43" s="13"/>
      <c r="BED43" s="13"/>
      <c r="BEE43" s="13"/>
      <c r="BEF43" s="13"/>
      <c r="BEG43" s="13"/>
      <c r="BEH43" s="13"/>
      <c r="BEI43" s="13"/>
      <c r="BEJ43" s="13"/>
      <c r="BEK43" s="13"/>
      <c r="BEL43" s="13"/>
      <c r="BEM43" s="13"/>
      <c r="BEN43" s="13"/>
      <c r="BEO43" s="13"/>
      <c r="BEP43" s="13"/>
      <c r="BEQ43" s="13"/>
      <c r="BER43" s="13"/>
      <c r="BES43" s="13"/>
      <c r="BET43" s="13"/>
      <c r="BEU43" s="13"/>
      <c r="BEV43" s="13"/>
      <c r="BEW43" s="13"/>
      <c r="BEX43" s="13"/>
      <c r="BEY43" s="13"/>
      <c r="BEZ43" s="13"/>
      <c r="BFA43" s="13"/>
      <c r="BFB43" s="13"/>
      <c r="BFC43" s="13"/>
      <c r="BFD43" s="13"/>
      <c r="BFE43" s="13"/>
      <c r="BFF43" s="13"/>
      <c r="BFG43" s="13"/>
      <c r="BFH43" s="13"/>
      <c r="BFI43" s="13"/>
      <c r="BFJ43" s="13"/>
      <c r="BFK43" s="13"/>
      <c r="BFL43" s="13"/>
      <c r="BFM43" s="13"/>
      <c r="BFN43" s="13"/>
      <c r="BFO43" s="13"/>
      <c r="BFP43" s="13"/>
      <c r="BFQ43" s="13"/>
      <c r="BFR43" s="13"/>
      <c r="BFS43" s="13"/>
      <c r="BFT43" s="13"/>
      <c r="BFU43" s="13"/>
      <c r="BFV43" s="13"/>
      <c r="BFW43" s="13"/>
      <c r="BFX43" s="13"/>
      <c r="BFY43" s="13"/>
      <c r="BFZ43" s="13"/>
      <c r="BGA43" s="13"/>
      <c r="BGB43" s="13"/>
      <c r="BGC43" s="13"/>
      <c r="BGD43" s="13"/>
      <c r="BGE43" s="13"/>
      <c r="BGF43" s="13"/>
      <c r="BGG43" s="13"/>
      <c r="BGH43" s="13"/>
      <c r="BGI43" s="13"/>
      <c r="BGJ43" s="13"/>
      <c r="BGK43" s="13"/>
      <c r="BGL43" s="13"/>
      <c r="BGM43" s="13"/>
      <c r="BGN43" s="13"/>
      <c r="BGO43" s="13"/>
      <c r="BGP43" s="13"/>
      <c r="BGQ43" s="13"/>
      <c r="BGR43" s="13"/>
      <c r="BGS43" s="13"/>
      <c r="BGT43" s="13"/>
      <c r="BGU43" s="13"/>
      <c r="BGV43" s="13"/>
      <c r="BGW43" s="13"/>
      <c r="BGX43" s="13"/>
      <c r="BGY43" s="13"/>
      <c r="BGZ43" s="13"/>
      <c r="BHA43" s="13"/>
      <c r="BHB43" s="13"/>
      <c r="BHC43" s="13"/>
      <c r="BHD43" s="13"/>
      <c r="BHE43" s="13"/>
      <c r="BHF43" s="13"/>
      <c r="BHG43" s="13"/>
      <c r="BHH43" s="13"/>
      <c r="BHI43" s="13"/>
      <c r="BHJ43" s="13"/>
      <c r="BHK43" s="13"/>
      <c r="BHL43" s="13"/>
      <c r="BHM43" s="13"/>
      <c r="BHN43" s="13"/>
      <c r="BHO43" s="13"/>
      <c r="BHP43" s="13"/>
      <c r="BHQ43" s="13"/>
      <c r="BHR43" s="13"/>
      <c r="BHS43" s="13"/>
      <c r="BHT43" s="13"/>
      <c r="BHU43" s="13"/>
      <c r="BHV43" s="13"/>
      <c r="BHW43" s="13"/>
      <c r="BHX43" s="13"/>
      <c r="BHY43" s="13"/>
      <c r="BHZ43" s="13"/>
      <c r="BIA43" s="13"/>
      <c r="BIB43" s="13"/>
      <c r="BIC43" s="13"/>
      <c r="BID43" s="13"/>
      <c r="BIE43" s="13"/>
      <c r="BIF43" s="13"/>
      <c r="BIG43" s="13"/>
      <c r="BIH43" s="13"/>
      <c r="BII43" s="13"/>
      <c r="BIJ43" s="13"/>
      <c r="BIK43" s="13"/>
      <c r="BIL43" s="13"/>
      <c r="BIM43" s="13"/>
      <c r="BIN43" s="13"/>
      <c r="BIO43" s="13"/>
      <c r="BIP43" s="13"/>
      <c r="BIQ43" s="13"/>
      <c r="BIR43" s="13"/>
      <c r="BIS43" s="13"/>
      <c r="BIT43" s="13"/>
      <c r="BIU43" s="13"/>
      <c r="BIV43" s="13"/>
      <c r="BIW43" s="13"/>
      <c r="BIX43" s="13"/>
      <c r="BIY43" s="13"/>
      <c r="BIZ43" s="13"/>
      <c r="BJA43" s="13"/>
      <c r="BJB43" s="13"/>
      <c r="BJC43" s="13"/>
      <c r="BJD43" s="13"/>
      <c r="BJE43" s="13"/>
      <c r="BJF43" s="13"/>
      <c r="BJG43" s="13"/>
      <c r="BJH43" s="13"/>
      <c r="BJI43" s="13"/>
      <c r="BJJ43" s="13"/>
      <c r="BJK43" s="13"/>
      <c r="BJL43" s="13"/>
      <c r="BJM43" s="13"/>
      <c r="BJN43" s="13"/>
      <c r="BJO43" s="13"/>
      <c r="BJP43" s="13"/>
      <c r="BJQ43" s="13"/>
      <c r="BJR43" s="13"/>
      <c r="BJS43" s="13"/>
      <c r="BJT43" s="13"/>
      <c r="BJU43" s="13"/>
      <c r="BJV43" s="13"/>
      <c r="BJW43" s="13"/>
      <c r="BJX43" s="13"/>
      <c r="BJY43" s="13"/>
      <c r="BJZ43" s="13"/>
      <c r="BKA43" s="13"/>
      <c r="BKB43" s="13"/>
      <c r="BKC43" s="13"/>
      <c r="BKD43" s="13"/>
      <c r="BKE43" s="13"/>
      <c r="BKF43" s="13"/>
      <c r="BKG43" s="13"/>
      <c r="BKH43" s="13"/>
      <c r="BKI43" s="13"/>
      <c r="BKJ43" s="13"/>
      <c r="BKK43" s="13"/>
      <c r="BKL43" s="13"/>
      <c r="BKM43" s="13"/>
      <c r="BKN43" s="13"/>
      <c r="BKO43" s="13"/>
      <c r="BKP43" s="13"/>
      <c r="BKQ43" s="13"/>
      <c r="BKR43" s="13"/>
      <c r="BKS43" s="13"/>
      <c r="BKT43" s="13"/>
      <c r="BKU43" s="13"/>
      <c r="BKV43" s="13"/>
      <c r="BKW43" s="13"/>
      <c r="BKX43" s="13"/>
      <c r="BKY43" s="13"/>
      <c r="BKZ43" s="13"/>
      <c r="BLA43" s="13"/>
      <c r="BLB43" s="13"/>
      <c r="BLC43" s="13"/>
      <c r="BLD43" s="13"/>
      <c r="BLE43" s="13"/>
      <c r="BLF43" s="13"/>
      <c r="BLG43" s="13"/>
      <c r="BLH43" s="13"/>
      <c r="BLI43" s="13"/>
      <c r="BLJ43" s="13"/>
      <c r="BLK43" s="13"/>
      <c r="BLL43" s="13"/>
      <c r="BLM43" s="13"/>
      <c r="BLN43" s="13"/>
      <c r="BLO43" s="13"/>
      <c r="BLP43" s="13"/>
      <c r="BLQ43" s="13"/>
      <c r="BLR43" s="13"/>
      <c r="BLS43" s="13"/>
      <c r="BLT43" s="13"/>
      <c r="BLU43" s="13"/>
      <c r="BLV43" s="13"/>
      <c r="BLW43" s="13"/>
      <c r="BLX43" s="13"/>
      <c r="BLY43" s="13"/>
      <c r="BLZ43" s="13"/>
      <c r="BMA43" s="13"/>
      <c r="BMB43" s="13"/>
      <c r="BMC43" s="13"/>
      <c r="BMD43" s="13"/>
      <c r="BME43" s="13"/>
      <c r="BMF43" s="13"/>
      <c r="BMG43" s="13"/>
      <c r="BMH43" s="13"/>
      <c r="BMI43" s="13"/>
      <c r="BMJ43" s="13"/>
      <c r="BMK43" s="13"/>
      <c r="BML43" s="13"/>
      <c r="BMM43" s="13"/>
      <c r="BMN43" s="13"/>
      <c r="BMO43" s="13"/>
      <c r="BMP43" s="13"/>
      <c r="BMQ43" s="13"/>
      <c r="BMR43" s="13"/>
      <c r="BMS43" s="13"/>
      <c r="BMT43" s="13"/>
      <c r="BMU43" s="13"/>
      <c r="BMV43" s="13"/>
      <c r="BMW43" s="13"/>
      <c r="BMX43" s="13"/>
      <c r="BMY43" s="13"/>
      <c r="BMZ43" s="13"/>
      <c r="BNA43" s="13"/>
      <c r="BNB43" s="13"/>
      <c r="BNC43" s="13"/>
      <c r="BND43" s="13"/>
      <c r="BNE43" s="13"/>
      <c r="BNF43" s="13"/>
      <c r="BNG43" s="13"/>
      <c r="BNH43" s="13"/>
      <c r="BNI43" s="13"/>
      <c r="BNJ43" s="13"/>
      <c r="BNK43" s="13"/>
      <c r="BNL43" s="13"/>
      <c r="BNM43" s="13"/>
      <c r="BNN43" s="13"/>
      <c r="BNO43" s="13"/>
      <c r="BNP43" s="13"/>
      <c r="BNQ43" s="13"/>
      <c r="BNR43" s="13"/>
      <c r="BNS43" s="13"/>
      <c r="BNT43" s="13"/>
      <c r="BNU43" s="13"/>
      <c r="BNV43" s="13"/>
      <c r="BNW43" s="13"/>
      <c r="BNX43" s="13"/>
      <c r="BNY43" s="13"/>
      <c r="BNZ43" s="13"/>
      <c r="BOA43" s="13"/>
      <c r="BOB43" s="13"/>
      <c r="BOC43" s="13"/>
      <c r="BOD43" s="13"/>
      <c r="BOE43" s="13"/>
      <c r="BOF43" s="13"/>
      <c r="BOG43" s="13"/>
      <c r="BOH43" s="13"/>
      <c r="BOI43" s="13"/>
      <c r="BOJ43" s="13"/>
      <c r="BOK43" s="13"/>
      <c r="BOL43" s="13"/>
      <c r="BOM43" s="13"/>
      <c r="BON43" s="13"/>
      <c r="BOO43" s="13"/>
      <c r="BOP43" s="13"/>
      <c r="BOQ43" s="13"/>
      <c r="BOR43" s="13"/>
      <c r="BOS43" s="13"/>
      <c r="BOT43" s="13"/>
      <c r="BOU43" s="13"/>
      <c r="BOV43" s="13"/>
      <c r="BOW43" s="13"/>
      <c r="BOX43" s="13"/>
      <c r="BOY43" s="13"/>
      <c r="BOZ43" s="13"/>
      <c r="BPA43" s="13"/>
      <c r="BPB43" s="13"/>
      <c r="BPC43" s="13"/>
      <c r="BPD43" s="13"/>
      <c r="BPE43" s="13"/>
      <c r="BPF43" s="13"/>
      <c r="BPG43" s="13"/>
      <c r="BPH43" s="13"/>
      <c r="BPI43" s="13"/>
      <c r="BPJ43" s="13"/>
      <c r="BPK43" s="13"/>
      <c r="BPL43" s="13"/>
      <c r="BPM43" s="13"/>
      <c r="BPN43" s="13"/>
      <c r="BPO43" s="13"/>
      <c r="BPP43" s="13"/>
      <c r="BPQ43" s="13"/>
      <c r="BPR43" s="13"/>
      <c r="BPS43" s="13"/>
      <c r="BPT43" s="13"/>
      <c r="BPU43" s="13"/>
      <c r="BPV43" s="13"/>
      <c r="BPW43" s="13"/>
      <c r="BPX43" s="13"/>
      <c r="BPY43" s="13"/>
      <c r="BPZ43" s="13"/>
      <c r="BQA43" s="13"/>
      <c r="BQB43" s="13"/>
      <c r="BQC43" s="13"/>
      <c r="BQD43" s="13"/>
      <c r="BQE43" s="13"/>
      <c r="BQF43" s="13"/>
      <c r="BQG43" s="13"/>
      <c r="BQH43" s="13"/>
      <c r="BQI43" s="13"/>
      <c r="BQJ43" s="13"/>
      <c r="BQK43" s="13"/>
      <c r="BQL43" s="13"/>
      <c r="BQM43" s="13"/>
      <c r="BQN43" s="13"/>
      <c r="BQO43" s="13"/>
      <c r="BQP43" s="13"/>
      <c r="BQQ43" s="13"/>
      <c r="BQR43" s="13"/>
      <c r="BQS43" s="13"/>
      <c r="BQT43" s="13"/>
      <c r="BQU43" s="13"/>
      <c r="BQV43" s="13"/>
      <c r="BQW43" s="13"/>
      <c r="BQX43" s="13"/>
      <c r="BQY43" s="13"/>
      <c r="BQZ43" s="13"/>
      <c r="BRA43" s="13"/>
      <c r="BRB43" s="13"/>
      <c r="BRC43" s="13"/>
      <c r="BRD43" s="13"/>
      <c r="BRE43" s="13"/>
      <c r="BRF43" s="13"/>
      <c r="BRG43" s="13"/>
      <c r="BRH43" s="13"/>
      <c r="BRI43" s="13"/>
      <c r="BRJ43" s="13"/>
      <c r="BRK43" s="13"/>
      <c r="BRL43" s="13"/>
      <c r="BRM43" s="13"/>
      <c r="BRN43" s="13"/>
      <c r="BRO43" s="13"/>
      <c r="BRP43" s="13"/>
      <c r="BRQ43" s="13"/>
      <c r="BRR43" s="13"/>
      <c r="BRS43" s="13"/>
      <c r="BRT43" s="13"/>
      <c r="BRU43" s="13"/>
      <c r="BRV43" s="13"/>
      <c r="BRW43" s="13"/>
      <c r="BRX43" s="13"/>
      <c r="BRY43" s="13"/>
      <c r="BRZ43" s="13"/>
      <c r="BSA43" s="13"/>
      <c r="BSB43" s="13"/>
      <c r="BSC43" s="13"/>
      <c r="BSD43" s="13"/>
      <c r="BSE43" s="13"/>
      <c r="BSF43" s="13"/>
      <c r="BSG43" s="13"/>
      <c r="BSH43" s="13"/>
      <c r="BSI43" s="13"/>
      <c r="BSJ43" s="13"/>
      <c r="BSK43" s="13"/>
      <c r="BSL43" s="13"/>
      <c r="BSM43" s="13"/>
      <c r="BSN43" s="13"/>
      <c r="BSO43" s="13"/>
      <c r="BSP43" s="13"/>
      <c r="BSQ43" s="13"/>
      <c r="BSR43" s="13"/>
      <c r="BSS43" s="13"/>
      <c r="BST43" s="13"/>
      <c r="BSU43" s="13"/>
      <c r="BSV43" s="13"/>
      <c r="BSW43" s="13"/>
      <c r="BSX43" s="13"/>
      <c r="BSY43" s="13"/>
      <c r="BSZ43" s="13"/>
      <c r="BTA43" s="13"/>
      <c r="BTB43" s="13"/>
      <c r="BTC43" s="13"/>
      <c r="BTD43" s="13"/>
      <c r="BTE43" s="13"/>
      <c r="BTF43" s="13"/>
      <c r="BTG43" s="13"/>
      <c r="BTH43" s="13"/>
      <c r="BTI43" s="13"/>
      <c r="BTJ43" s="13"/>
      <c r="BTK43" s="13"/>
      <c r="BTL43" s="13"/>
      <c r="BTM43" s="13"/>
      <c r="BTN43" s="13"/>
      <c r="BTO43" s="13"/>
      <c r="BTP43" s="13"/>
      <c r="BTQ43" s="13"/>
      <c r="BTR43" s="13"/>
      <c r="BTS43" s="13"/>
      <c r="BTT43" s="13"/>
      <c r="BTU43" s="13"/>
      <c r="BTV43" s="13"/>
      <c r="BTW43" s="13"/>
      <c r="BTX43" s="13"/>
      <c r="BTY43" s="13"/>
      <c r="BTZ43" s="13"/>
      <c r="BUA43" s="13"/>
      <c r="BUB43" s="13"/>
      <c r="BUC43" s="13"/>
      <c r="BUD43" s="13"/>
      <c r="BUE43" s="13"/>
      <c r="BUF43" s="13"/>
      <c r="BUG43" s="13"/>
      <c r="BUH43" s="13"/>
      <c r="BUI43" s="13"/>
      <c r="BUJ43" s="13"/>
      <c r="BUK43" s="13"/>
      <c r="BUL43" s="13"/>
      <c r="BUM43" s="13"/>
      <c r="BUN43" s="13"/>
      <c r="BUO43" s="13"/>
      <c r="BUP43" s="13"/>
      <c r="BUQ43" s="13"/>
      <c r="BUR43" s="13"/>
      <c r="BUS43" s="13"/>
      <c r="BUT43" s="13"/>
      <c r="BUU43" s="13"/>
      <c r="BUV43" s="13"/>
      <c r="BUW43" s="13"/>
      <c r="BUX43" s="13"/>
      <c r="BUY43" s="13"/>
      <c r="BUZ43" s="13"/>
      <c r="BVA43" s="13"/>
      <c r="BVB43" s="13"/>
      <c r="BVC43" s="13"/>
      <c r="BVD43" s="13"/>
      <c r="BVE43" s="13"/>
      <c r="BVF43" s="13"/>
      <c r="BVG43" s="13"/>
      <c r="BVH43" s="13"/>
      <c r="BVI43" s="13"/>
      <c r="BVJ43" s="13"/>
      <c r="BVK43" s="13"/>
      <c r="BVL43" s="13"/>
      <c r="BVM43" s="13"/>
      <c r="BVN43" s="13"/>
      <c r="BVO43" s="13"/>
      <c r="BVP43" s="13"/>
      <c r="BVQ43" s="13"/>
      <c r="BVR43" s="13"/>
      <c r="BVS43" s="13"/>
      <c r="BVT43" s="13"/>
      <c r="BVU43" s="13"/>
      <c r="BVV43" s="13"/>
      <c r="BVW43" s="13"/>
      <c r="BVX43" s="13"/>
      <c r="BVY43" s="13"/>
      <c r="BVZ43" s="13"/>
      <c r="BWA43" s="13"/>
      <c r="BWB43" s="13"/>
      <c r="BWC43" s="13"/>
      <c r="BWD43" s="13"/>
      <c r="BWE43" s="13"/>
      <c r="BWF43" s="13"/>
      <c r="BWG43" s="13"/>
      <c r="BWH43" s="13"/>
      <c r="BWI43" s="13"/>
      <c r="BWJ43" s="13"/>
      <c r="BWK43" s="13"/>
      <c r="BWL43" s="13"/>
      <c r="BWM43" s="13"/>
      <c r="BWN43" s="13"/>
      <c r="BWO43" s="13"/>
      <c r="BWP43" s="13"/>
      <c r="BWQ43" s="13"/>
      <c r="BWR43" s="13"/>
      <c r="BWS43" s="13"/>
      <c r="BWT43" s="13"/>
      <c r="BWU43" s="13"/>
      <c r="BWV43" s="13"/>
      <c r="BWW43" s="13"/>
      <c r="BWX43" s="13"/>
      <c r="BWY43" s="13"/>
      <c r="BWZ43" s="13"/>
      <c r="BXA43" s="13"/>
      <c r="BXB43" s="13"/>
      <c r="BXC43" s="13"/>
      <c r="BXD43" s="13"/>
      <c r="BXE43" s="13"/>
      <c r="BXF43" s="13"/>
      <c r="BXG43" s="13"/>
      <c r="BXH43" s="13"/>
      <c r="BXI43" s="13"/>
      <c r="BXJ43" s="13"/>
      <c r="BXK43" s="13"/>
      <c r="BXL43" s="13"/>
      <c r="BXM43" s="13"/>
      <c r="BXN43" s="13"/>
      <c r="BXO43" s="13"/>
      <c r="BXP43" s="13"/>
      <c r="BXQ43" s="13"/>
      <c r="BXR43" s="13"/>
      <c r="BXS43" s="13"/>
      <c r="BXT43" s="13"/>
      <c r="BXU43" s="13"/>
      <c r="BXV43" s="13"/>
      <c r="BXW43" s="13"/>
      <c r="BXX43" s="13"/>
      <c r="BXY43" s="13"/>
      <c r="BXZ43" s="13"/>
      <c r="BYA43" s="13"/>
      <c r="BYB43" s="13"/>
      <c r="BYC43" s="13"/>
      <c r="BYD43" s="13"/>
      <c r="BYE43" s="13"/>
      <c r="BYF43" s="13"/>
      <c r="BYG43" s="13"/>
      <c r="BYH43" s="13"/>
      <c r="BYI43" s="13"/>
      <c r="BYJ43" s="13"/>
      <c r="BYK43" s="13"/>
      <c r="BYL43" s="13"/>
      <c r="BYM43" s="13"/>
      <c r="BYN43" s="13"/>
      <c r="BYO43" s="13"/>
      <c r="BYP43" s="13"/>
      <c r="BYQ43" s="13"/>
      <c r="BYR43" s="13"/>
      <c r="BYS43" s="13"/>
      <c r="BYT43" s="13"/>
      <c r="BYU43" s="13"/>
      <c r="BYV43" s="13"/>
      <c r="BYW43" s="13"/>
      <c r="BYX43" s="13"/>
      <c r="BYY43" s="13"/>
      <c r="BYZ43" s="13"/>
      <c r="BZA43" s="13"/>
      <c r="BZB43" s="13"/>
      <c r="BZC43" s="13"/>
      <c r="BZD43" s="13"/>
      <c r="BZE43" s="13"/>
      <c r="BZF43" s="13"/>
      <c r="BZG43" s="13"/>
      <c r="BZH43" s="13"/>
      <c r="BZI43" s="13"/>
      <c r="BZJ43" s="13"/>
      <c r="BZK43" s="13"/>
      <c r="BZL43" s="13"/>
      <c r="BZM43" s="13"/>
      <c r="BZN43" s="13"/>
      <c r="BZO43" s="13"/>
      <c r="BZP43" s="13"/>
      <c r="BZQ43" s="13"/>
      <c r="BZR43" s="13"/>
      <c r="BZS43" s="13"/>
      <c r="BZT43" s="13"/>
      <c r="BZU43" s="13"/>
      <c r="BZV43" s="13"/>
      <c r="BZW43" s="13"/>
      <c r="BZX43" s="13"/>
      <c r="BZY43" s="13"/>
      <c r="BZZ43" s="13"/>
      <c r="CAA43" s="13"/>
      <c r="CAB43" s="13"/>
      <c r="CAC43" s="13"/>
      <c r="CAD43" s="13"/>
      <c r="CAE43" s="13"/>
      <c r="CAF43" s="13"/>
      <c r="CAG43" s="13"/>
      <c r="CAH43" s="13"/>
      <c r="CAI43" s="13"/>
      <c r="CAJ43" s="13"/>
      <c r="CAK43" s="13"/>
      <c r="CAL43" s="13"/>
      <c r="CAM43" s="13"/>
      <c r="CAN43" s="13"/>
      <c r="CAO43" s="13"/>
      <c r="CAP43" s="13"/>
      <c r="CAQ43" s="13"/>
      <c r="CAR43" s="13"/>
      <c r="CAS43" s="13"/>
      <c r="CAT43" s="13"/>
      <c r="CAU43" s="13"/>
      <c r="CAV43" s="13"/>
      <c r="CAW43" s="13"/>
      <c r="CAX43" s="13"/>
      <c r="CAY43" s="13"/>
      <c r="CAZ43" s="13"/>
      <c r="CBA43" s="13"/>
      <c r="CBB43" s="13"/>
      <c r="CBC43" s="13"/>
      <c r="CBD43" s="13"/>
      <c r="CBE43" s="13"/>
      <c r="CBF43" s="13"/>
      <c r="CBG43" s="13"/>
      <c r="CBH43" s="13"/>
      <c r="CBI43" s="13"/>
      <c r="CBJ43" s="13"/>
      <c r="CBK43" s="13"/>
      <c r="CBL43" s="13"/>
      <c r="CBM43" s="13"/>
      <c r="CBN43" s="13"/>
      <c r="CBO43" s="13"/>
      <c r="CBP43" s="13"/>
      <c r="CBQ43" s="13"/>
      <c r="CBR43" s="13"/>
      <c r="CBS43" s="13"/>
      <c r="CBT43" s="13"/>
      <c r="CBU43" s="13"/>
      <c r="CBV43" s="13"/>
      <c r="CBW43" s="13"/>
      <c r="CBX43" s="13"/>
      <c r="CBY43" s="13"/>
      <c r="CBZ43" s="13"/>
      <c r="CCA43" s="13"/>
      <c r="CCB43" s="13"/>
      <c r="CCC43" s="13"/>
      <c r="CCD43" s="13"/>
      <c r="CCE43" s="13"/>
      <c r="CCF43" s="13"/>
      <c r="CCG43" s="13"/>
      <c r="CCH43" s="13"/>
      <c r="CCI43" s="13"/>
      <c r="CCJ43" s="13"/>
      <c r="CCK43" s="13"/>
      <c r="CCL43" s="13"/>
      <c r="CCM43" s="13"/>
      <c r="CCN43" s="13"/>
      <c r="CCO43" s="13"/>
      <c r="CCP43" s="13"/>
      <c r="CCQ43" s="13"/>
      <c r="CCR43" s="13"/>
      <c r="CCS43" s="13"/>
      <c r="CCT43" s="13"/>
      <c r="CCU43" s="13"/>
      <c r="CCV43" s="13"/>
      <c r="CCW43" s="13"/>
      <c r="CCX43" s="13"/>
      <c r="CCY43" s="13"/>
      <c r="CCZ43" s="13"/>
      <c r="CDA43" s="13"/>
      <c r="CDB43" s="13"/>
      <c r="CDC43" s="13"/>
      <c r="CDD43" s="13"/>
      <c r="CDE43" s="13"/>
      <c r="CDF43" s="13"/>
      <c r="CDG43" s="13"/>
      <c r="CDH43" s="13"/>
      <c r="CDI43" s="13"/>
      <c r="CDJ43" s="13"/>
      <c r="CDK43" s="13"/>
      <c r="CDL43" s="13"/>
      <c r="CDM43" s="13"/>
      <c r="CDN43" s="13"/>
      <c r="CDO43" s="13"/>
      <c r="CDP43" s="13"/>
      <c r="CDQ43" s="13"/>
      <c r="CDR43" s="13"/>
      <c r="CDS43" s="13"/>
      <c r="CDT43" s="13"/>
      <c r="CDU43" s="13"/>
      <c r="CDV43" s="13"/>
      <c r="CDW43" s="13"/>
      <c r="CDX43" s="13"/>
      <c r="CDY43" s="13"/>
      <c r="CDZ43" s="13"/>
      <c r="CEA43" s="13"/>
      <c r="CEB43" s="13"/>
      <c r="CEC43" s="13"/>
      <c r="CED43" s="13"/>
      <c r="CEE43" s="13"/>
      <c r="CEF43" s="13"/>
      <c r="CEG43" s="13"/>
      <c r="CEH43" s="13"/>
      <c r="CEI43" s="13"/>
      <c r="CEJ43" s="13"/>
      <c r="CEK43" s="13"/>
      <c r="CEL43" s="13"/>
      <c r="CEM43" s="13"/>
      <c r="CEN43" s="13"/>
      <c r="CEO43" s="13"/>
      <c r="CEP43" s="13"/>
      <c r="CEQ43" s="13"/>
      <c r="CER43" s="13"/>
      <c r="CES43" s="13"/>
      <c r="CET43" s="13"/>
      <c r="CEU43" s="13"/>
      <c r="CEV43" s="13"/>
      <c r="CEW43" s="13"/>
      <c r="CEX43" s="13"/>
      <c r="CEY43" s="13"/>
      <c r="CEZ43" s="13"/>
      <c r="CFA43" s="13"/>
      <c r="CFB43" s="13"/>
      <c r="CFC43" s="13"/>
      <c r="CFD43" s="13"/>
      <c r="CFE43" s="13"/>
      <c r="CFF43" s="13"/>
      <c r="CFG43" s="13"/>
      <c r="CFH43" s="13"/>
      <c r="CFI43" s="13"/>
      <c r="CFJ43" s="13"/>
      <c r="CFK43" s="13"/>
      <c r="CFL43" s="13"/>
      <c r="CFM43" s="13"/>
      <c r="CFN43" s="13"/>
      <c r="CFO43" s="13"/>
      <c r="CFP43" s="13"/>
      <c r="CFQ43" s="13"/>
      <c r="CFR43" s="13"/>
      <c r="CFS43" s="13"/>
      <c r="CFT43" s="13"/>
      <c r="CFU43" s="13"/>
      <c r="CFV43" s="13"/>
      <c r="CFW43" s="13"/>
      <c r="CFX43" s="13"/>
      <c r="CFY43" s="13"/>
      <c r="CFZ43" s="13"/>
      <c r="CGA43" s="13"/>
      <c r="CGB43" s="13"/>
      <c r="CGC43" s="13"/>
      <c r="CGD43" s="13"/>
      <c r="CGE43" s="13"/>
      <c r="CGF43" s="13"/>
      <c r="CGG43" s="13"/>
      <c r="CGH43" s="13"/>
      <c r="CGI43" s="13"/>
      <c r="CGJ43" s="13"/>
      <c r="CGK43" s="13"/>
      <c r="CGL43" s="13"/>
      <c r="CGM43" s="13"/>
      <c r="CGN43" s="13"/>
      <c r="CGO43" s="13"/>
      <c r="CGP43" s="13"/>
      <c r="CGQ43" s="13"/>
      <c r="CGR43" s="13"/>
      <c r="CGS43" s="13"/>
      <c r="CGT43" s="13"/>
      <c r="CGU43" s="13"/>
      <c r="CGV43" s="13"/>
      <c r="CGW43" s="13"/>
      <c r="CGX43" s="13"/>
      <c r="CGY43" s="13"/>
      <c r="CGZ43" s="13"/>
      <c r="CHA43" s="13"/>
      <c r="CHB43" s="13"/>
      <c r="CHC43" s="13"/>
      <c r="CHD43" s="13"/>
      <c r="CHE43" s="13"/>
      <c r="CHF43" s="13"/>
      <c r="CHG43" s="13"/>
      <c r="CHH43" s="13"/>
      <c r="CHI43" s="13"/>
      <c r="CHJ43" s="13"/>
      <c r="CHK43" s="13"/>
      <c r="CHL43" s="13"/>
      <c r="CHM43" s="13"/>
      <c r="CHN43" s="13"/>
      <c r="CHO43" s="13"/>
      <c r="CHP43" s="13"/>
      <c r="CHQ43" s="13"/>
      <c r="CHR43" s="13"/>
      <c r="CHS43" s="13"/>
      <c r="CHT43" s="13"/>
      <c r="CHU43" s="13"/>
      <c r="CHV43" s="13"/>
      <c r="CHW43" s="13"/>
      <c r="CHX43" s="13"/>
      <c r="CHY43" s="13"/>
      <c r="CHZ43" s="13"/>
      <c r="CIA43" s="13"/>
      <c r="CIB43" s="13"/>
      <c r="CIC43" s="13"/>
      <c r="CID43" s="13"/>
      <c r="CIE43" s="13"/>
      <c r="CIF43" s="13"/>
      <c r="CIG43" s="13"/>
      <c r="CIH43" s="13"/>
      <c r="CII43" s="13"/>
      <c r="CIJ43" s="13"/>
      <c r="CIK43" s="13"/>
      <c r="CIL43" s="13"/>
      <c r="CIM43" s="13"/>
      <c r="CIN43" s="13"/>
      <c r="CIO43" s="13"/>
      <c r="CIP43" s="13"/>
      <c r="CIQ43" s="13"/>
      <c r="CIR43" s="13"/>
      <c r="CIS43" s="13"/>
      <c r="CIT43" s="13"/>
      <c r="CIU43" s="13"/>
      <c r="CIV43" s="13"/>
      <c r="CIW43" s="13"/>
      <c r="CIX43" s="13"/>
      <c r="CIY43" s="13"/>
      <c r="CIZ43" s="13"/>
      <c r="CJA43" s="13"/>
      <c r="CJB43" s="13"/>
      <c r="CJC43" s="13"/>
      <c r="CJD43" s="13"/>
      <c r="CJE43" s="13"/>
      <c r="CJF43" s="13"/>
      <c r="CJG43" s="13"/>
      <c r="CJH43" s="13"/>
      <c r="CJI43" s="13"/>
      <c r="CJJ43" s="13"/>
      <c r="CJK43" s="13"/>
      <c r="CJL43" s="13"/>
      <c r="CJM43" s="13"/>
      <c r="CJN43" s="13"/>
      <c r="CJO43" s="13"/>
      <c r="CJP43" s="13"/>
      <c r="CJQ43" s="13"/>
      <c r="CJR43" s="13"/>
      <c r="CJS43" s="13"/>
      <c r="CJT43" s="13"/>
      <c r="CJU43" s="13"/>
      <c r="CJV43" s="13"/>
      <c r="CJW43" s="13"/>
      <c r="CJX43" s="13"/>
      <c r="CJY43" s="13"/>
      <c r="CJZ43" s="13"/>
      <c r="CKA43" s="13"/>
      <c r="CKB43" s="13"/>
      <c r="CKC43" s="13"/>
      <c r="CKD43" s="13"/>
      <c r="CKE43" s="13"/>
      <c r="CKF43" s="13"/>
      <c r="CKG43" s="13"/>
      <c r="CKH43" s="13"/>
      <c r="CKI43" s="13"/>
      <c r="CKJ43" s="13"/>
      <c r="CKK43" s="13"/>
      <c r="CKL43" s="13"/>
      <c r="CKM43" s="13"/>
      <c r="CKN43" s="13"/>
      <c r="CKO43" s="13"/>
      <c r="CKP43" s="13"/>
      <c r="CKQ43" s="13"/>
      <c r="CKR43" s="13"/>
      <c r="CKS43" s="13"/>
      <c r="CKT43" s="13"/>
      <c r="CKU43" s="13"/>
      <c r="CKV43" s="13"/>
      <c r="CKW43" s="13"/>
      <c r="CKX43" s="13"/>
      <c r="CKY43" s="13"/>
      <c r="CKZ43" s="13"/>
      <c r="CLA43" s="13"/>
      <c r="CLB43" s="13"/>
      <c r="CLC43" s="13"/>
      <c r="CLD43" s="13"/>
      <c r="CLE43" s="13"/>
      <c r="CLF43" s="13"/>
      <c r="CLG43" s="13"/>
      <c r="CLH43" s="13"/>
      <c r="CLI43" s="13"/>
      <c r="CLJ43" s="13"/>
      <c r="CLK43" s="13"/>
      <c r="CLL43" s="13"/>
      <c r="CLM43" s="13"/>
      <c r="CLN43" s="13"/>
      <c r="CLO43" s="13"/>
      <c r="CLP43" s="13"/>
      <c r="CLQ43" s="13"/>
      <c r="CLR43" s="13"/>
      <c r="CLS43" s="13"/>
      <c r="CLT43" s="13"/>
      <c r="CLU43" s="13"/>
      <c r="CLV43" s="13"/>
      <c r="CLW43" s="13"/>
      <c r="CLX43" s="13"/>
      <c r="CLY43" s="13"/>
      <c r="CLZ43" s="13"/>
      <c r="CMA43" s="13"/>
      <c r="CMB43" s="13"/>
      <c r="CMC43" s="13"/>
      <c r="CMD43" s="13"/>
      <c r="CME43" s="13"/>
      <c r="CMF43" s="13"/>
      <c r="CMG43" s="13"/>
      <c r="CMH43" s="13"/>
      <c r="CMI43" s="13"/>
      <c r="CMJ43" s="13"/>
      <c r="CMK43" s="13"/>
      <c r="CML43" s="13"/>
      <c r="CMM43" s="13"/>
      <c r="CMN43" s="13"/>
      <c r="CMO43" s="13"/>
      <c r="CMP43" s="13"/>
      <c r="CMQ43" s="13"/>
      <c r="CMR43" s="13"/>
      <c r="CMS43" s="13"/>
      <c r="CMT43" s="13"/>
      <c r="CMU43" s="13"/>
      <c r="CMV43" s="13"/>
      <c r="CMW43" s="13"/>
      <c r="CMX43" s="13"/>
      <c r="CMY43" s="13"/>
      <c r="CMZ43" s="13"/>
      <c r="CNA43" s="13"/>
      <c r="CNB43" s="13"/>
      <c r="CNC43" s="13"/>
      <c r="CND43" s="13"/>
      <c r="CNE43" s="13"/>
      <c r="CNF43" s="13"/>
      <c r="CNG43" s="13"/>
      <c r="CNH43" s="13"/>
      <c r="CNI43" s="13"/>
      <c r="CNJ43" s="13"/>
      <c r="CNK43" s="13"/>
      <c r="CNL43" s="13"/>
      <c r="CNM43" s="13"/>
      <c r="CNN43" s="13"/>
      <c r="CNO43" s="13"/>
      <c r="CNP43" s="13"/>
      <c r="CNQ43" s="13"/>
      <c r="CNR43" s="13"/>
      <c r="CNS43" s="13"/>
      <c r="CNT43" s="13"/>
      <c r="CNU43" s="13"/>
      <c r="CNV43" s="13"/>
      <c r="CNW43" s="13"/>
      <c r="CNX43" s="13"/>
      <c r="CNY43" s="13"/>
      <c r="CNZ43" s="13"/>
      <c r="COA43" s="13"/>
      <c r="COB43" s="13"/>
      <c r="COC43" s="13"/>
      <c r="COD43" s="13"/>
      <c r="COE43" s="13"/>
      <c r="COF43" s="13"/>
      <c r="COG43" s="13"/>
      <c r="COH43" s="13"/>
      <c r="COI43" s="13"/>
      <c r="COJ43" s="13"/>
      <c r="COK43" s="13"/>
      <c r="COL43" s="13"/>
      <c r="COM43" s="13"/>
      <c r="CON43" s="13"/>
      <c r="COO43" s="13"/>
      <c r="COP43" s="13"/>
      <c r="COQ43" s="13"/>
      <c r="COR43" s="13"/>
      <c r="COS43" s="13"/>
      <c r="COT43" s="13"/>
      <c r="COU43" s="13"/>
      <c r="COV43" s="13"/>
      <c r="COW43" s="13"/>
      <c r="COX43" s="13"/>
      <c r="COY43" s="13"/>
      <c r="COZ43" s="13"/>
      <c r="CPA43" s="13"/>
      <c r="CPB43" s="13"/>
      <c r="CPC43" s="13"/>
      <c r="CPD43" s="13"/>
      <c r="CPE43" s="13"/>
      <c r="CPF43" s="13"/>
      <c r="CPG43" s="13"/>
      <c r="CPH43" s="13"/>
      <c r="CPI43" s="13"/>
      <c r="CPJ43" s="13"/>
      <c r="CPK43" s="13"/>
      <c r="CPL43" s="13"/>
      <c r="CPM43" s="13"/>
      <c r="CPN43" s="13"/>
      <c r="CPO43" s="13"/>
      <c r="CPP43" s="13"/>
      <c r="CPQ43" s="13"/>
      <c r="CPR43" s="13"/>
      <c r="CPS43" s="13"/>
      <c r="CPT43" s="13"/>
      <c r="CPU43" s="13"/>
      <c r="CPV43" s="13"/>
      <c r="CPW43" s="13"/>
      <c r="CPX43" s="13"/>
      <c r="CPY43" s="13"/>
      <c r="CPZ43" s="13"/>
      <c r="CQA43" s="13"/>
      <c r="CQB43" s="13"/>
      <c r="CQC43" s="13"/>
      <c r="CQD43" s="13"/>
      <c r="CQE43" s="13"/>
      <c r="CQF43" s="13"/>
      <c r="CQG43" s="13"/>
      <c r="CQH43" s="13"/>
      <c r="CQI43" s="13"/>
      <c r="CQJ43" s="13"/>
      <c r="CQK43" s="13"/>
      <c r="CQL43" s="13"/>
      <c r="CQM43" s="13"/>
      <c r="CQN43" s="13"/>
      <c r="CQO43" s="13"/>
      <c r="CQP43" s="13"/>
      <c r="CQQ43" s="13"/>
      <c r="CQR43" s="13"/>
      <c r="CQS43" s="13"/>
      <c r="CQT43" s="13"/>
      <c r="CQU43" s="13"/>
      <c r="CQV43" s="13"/>
      <c r="CQW43" s="13"/>
      <c r="CQX43" s="13"/>
      <c r="CQY43" s="13"/>
      <c r="CQZ43" s="13"/>
      <c r="CRA43" s="13"/>
      <c r="CRB43" s="13"/>
      <c r="CRC43" s="13"/>
      <c r="CRD43" s="13"/>
      <c r="CRE43" s="13"/>
      <c r="CRF43" s="13"/>
      <c r="CRG43" s="13"/>
      <c r="CRH43" s="13"/>
      <c r="CRI43" s="13"/>
      <c r="CRJ43" s="13"/>
      <c r="CRK43" s="13"/>
      <c r="CRL43" s="13"/>
      <c r="CRM43" s="13"/>
      <c r="CRN43" s="13"/>
      <c r="CRO43" s="13"/>
      <c r="CRP43" s="13"/>
      <c r="CRQ43" s="13"/>
      <c r="CRR43" s="13"/>
      <c r="CRS43" s="13"/>
      <c r="CRT43" s="13"/>
      <c r="CRU43" s="13"/>
      <c r="CRV43" s="13"/>
      <c r="CRW43" s="13"/>
      <c r="CRX43" s="13"/>
      <c r="CRY43" s="13"/>
      <c r="CRZ43" s="13"/>
      <c r="CSA43" s="13"/>
      <c r="CSB43" s="13"/>
      <c r="CSC43" s="13"/>
      <c r="CSD43" s="13"/>
      <c r="CSE43" s="13"/>
      <c r="CSF43" s="13"/>
      <c r="CSG43" s="13"/>
      <c r="CSH43" s="13"/>
      <c r="CSI43" s="13"/>
      <c r="CSJ43" s="13"/>
      <c r="CSK43" s="13"/>
      <c r="CSL43" s="13"/>
      <c r="CSM43" s="13"/>
      <c r="CSN43" s="13"/>
      <c r="CSO43" s="13"/>
      <c r="CSP43" s="13"/>
      <c r="CSQ43" s="13"/>
      <c r="CSR43" s="13"/>
      <c r="CSS43" s="13"/>
      <c r="CST43" s="13"/>
      <c r="CSU43" s="13"/>
      <c r="CSV43" s="13"/>
      <c r="CSW43" s="13"/>
      <c r="CSX43" s="13"/>
      <c r="CSY43" s="13"/>
      <c r="CSZ43" s="13"/>
      <c r="CTA43" s="13"/>
      <c r="CTB43" s="13"/>
      <c r="CTC43" s="13"/>
      <c r="CTD43" s="13"/>
      <c r="CTE43" s="13"/>
      <c r="CTF43" s="13"/>
      <c r="CTG43" s="13"/>
      <c r="CTH43" s="13"/>
      <c r="CTI43" s="13"/>
      <c r="CTJ43" s="13"/>
      <c r="CTK43" s="13"/>
      <c r="CTL43" s="13"/>
      <c r="CTM43" s="13"/>
      <c r="CTN43" s="13"/>
      <c r="CTO43" s="13"/>
      <c r="CTP43" s="13"/>
      <c r="CTQ43" s="13"/>
      <c r="CTR43" s="13"/>
      <c r="CTS43" s="13"/>
      <c r="CTT43" s="13"/>
      <c r="CTU43" s="13"/>
      <c r="CTV43" s="13"/>
      <c r="CTW43" s="13"/>
      <c r="CTX43" s="13"/>
      <c r="CTY43" s="13"/>
      <c r="CTZ43" s="13"/>
      <c r="CUA43" s="13"/>
      <c r="CUB43" s="13"/>
      <c r="CUC43" s="13"/>
      <c r="CUD43" s="13"/>
      <c r="CUE43" s="13"/>
      <c r="CUF43" s="13"/>
      <c r="CUG43" s="13"/>
      <c r="CUH43" s="13"/>
      <c r="CUI43" s="13"/>
      <c r="CUJ43" s="13"/>
      <c r="CUK43" s="13"/>
      <c r="CUL43" s="13"/>
      <c r="CUM43" s="13"/>
      <c r="CUN43" s="13"/>
      <c r="CUO43" s="13"/>
      <c r="CUP43" s="13"/>
      <c r="CUQ43" s="13"/>
      <c r="CUR43" s="13"/>
      <c r="CUS43" s="13"/>
      <c r="CUT43" s="13"/>
      <c r="CUU43" s="13"/>
      <c r="CUV43" s="13"/>
      <c r="CUW43" s="13"/>
      <c r="CUX43" s="13"/>
      <c r="CUY43" s="13"/>
      <c r="CUZ43" s="13"/>
      <c r="CVA43" s="13"/>
      <c r="CVB43" s="13"/>
      <c r="CVC43" s="13"/>
      <c r="CVD43" s="13"/>
      <c r="CVE43" s="13"/>
      <c r="CVF43" s="13"/>
      <c r="CVG43" s="13"/>
      <c r="CVH43" s="13"/>
      <c r="CVI43" s="13"/>
      <c r="CVJ43" s="13"/>
      <c r="CVK43" s="13"/>
      <c r="CVL43" s="13"/>
      <c r="CVM43" s="13"/>
      <c r="CVN43" s="13"/>
      <c r="CVO43" s="13"/>
      <c r="CVP43" s="13"/>
      <c r="CVQ43" s="13"/>
      <c r="CVR43" s="13"/>
      <c r="CVS43" s="13"/>
      <c r="CVT43" s="13"/>
      <c r="CVU43" s="13"/>
      <c r="CVV43" s="13"/>
      <c r="CVW43" s="13"/>
      <c r="CVX43" s="13"/>
      <c r="CVY43" s="13"/>
      <c r="CVZ43" s="13"/>
      <c r="CWA43" s="13"/>
      <c r="CWB43" s="13"/>
      <c r="CWC43" s="13"/>
      <c r="CWD43" s="13"/>
      <c r="CWE43" s="13"/>
      <c r="CWF43" s="13"/>
      <c r="CWG43" s="13"/>
      <c r="CWH43" s="13"/>
      <c r="CWI43" s="13"/>
      <c r="CWJ43" s="13"/>
      <c r="CWK43" s="13"/>
      <c r="CWL43" s="13"/>
      <c r="CWM43" s="13"/>
      <c r="CWN43" s="13"/>
      <c r="CWO43" s="13"/>
      <c r="CWP43" s="13"/>
      <c r="CWQ43" s="13"/>
      <c r="CWR43" s="13"/>
      <c r="CWS43" s="13"/>
      <c r="CWT43" s="13"/>
      <c r="CWU43" s="13"/>
      <c r="CWV43" s="13"/>
      <c r="CWW43" s="13"/>
      <c r="CWX43" s="13"/>
      <c r="CWY43" s="13"/>
      <c r="CWZ43" s="13"/>
      <c r="CXA43" s="13"/>
      <c r="CXB43" s="13"/>
      <c r="CXC43" s="13"/>
      <c r="CXD43" s="13"/>
      <c r="CXE43" s="13"/>
      <c r="CXF43" s="13"/>
      <c r="CXG43" s="13"/>
      <c r="CXH43" s="13"/>
      <c r="CXI43" s="13"/>
      <c r="CXJ43" s="13"/>
      <c r="CXK43" s="13"/>
      <c r="CXL43" s="13"/>
      <c r="CXM43" s="13"/>
      <c r="CXN43" s="13"/>
      <c r="CXO43" s="13"/>
      <c r="CXP43" s="13"/>
      <c r="CXQ43" s="13"/>
      <c r="CXR43" s="13"/>
      <c r="CXS43" s="13"/>
      <c r="CXT43" s="13"/>
      <c r="CXU43" s="13"/>
      <c r="CXV43" s="13"/>
      <c r="CXW43" s="13"/>
      <c r="CXX43" s="13"/>
      <c r="CXY43" s="13"/>
      <c r="CXZ43" s="13"/>
      <c r="CYA43" s="13"/>
      <c r="CYB43" s="13"/>
      <c r="CYC43" s="13"/>
      <c r="CYD43" s="13"/>
      <c r="CYE43" s="13"/>
      <c r="CYF43" s="13"/>
      <c r="CYG43" s="13"/>
      <c r="CYH43" s="13"/>
      <c r="CYI43" s="13"/>
      <c r="CYJ43" s="13"/>
      <c r="CYK43" s="13"/>
      <c r="CYL43" s="13"/>
      <c r="CYM43" s="13"/>
      <c r="CYN43" s="13"/>
      <c r="CYO43" s="13"/>
      <c r="CYP43" s="13"/>
      <c r="CYQ43" s="13"/>
      <c r="CYR43" s="13"/>
      <c r="CYS43" s="13"/>
      <c r="CYT43" s="13"/>
      <c r="CYU43" s="13"/>
      <c r="CYV43" s="13"/>
      <c r="CYW43" s="13"/>
      <c r="CYX43" s="13"/>
      <c r="CYY43" s="13"/>
      <c r="CYZ43" s="13"/>
      <c r="CZA43" s="13"/>
      <c r="CZB43" s="13"/>
      <c r="CZC43" s="13"/>
      <c r="CZD43" s="13"/>
      <c r="CZE43" s="13"/>
      <c r="CZF43" s="13"/>
      <c r="CZG43" s="13"/>
      <c r="CZH43" s="13"/>
      <c r="CZI43" s="13"/>
      <c r="CZJ43" s="13"/>
      <c r="CZK43" s="13"/>
      <c r="CZL43" s="13"/>
      <c r="CZM43" s="13"/>
      <c r="CZN43" s="13"/>
      <c r="CZO43" s="13"/>
      <c r="CZP43" s="13"/>
      <c r="CZQ43" s="13"/>
      <c r="CZR43" s="13"/>
      <c r="CZS43" s="13"/>
      <c r="CZT43" s="13"/>
      <c r="CZU43" s="13"/>
      <c r="CZV43" s="13"/>
      <c r="CZW43" s="13"/>
      <c r="CZX43" s="13"/>
      <c r="CZY43" s="13"/>
      <c r="CZZ43" s="13"/>
      <c r="DAA43" s="13"/>
      <c r="DAB43" s="13"/>
      <c r="DAC43" s="13"/>
      <c r="DAD43" s="13"/>
      <c r="DAE43" s="13"/>
      <c r="DAF43" s="13"/>
      <c r="DAG43" s="13"/>
      <c r="DAH43" s="13"/>
      <c r="DAI43" s="13"/>
      <c r="DAJ43" s="13"/>
      <c r="DAK43" s="13"/>
      <c r="DAL43" s="13"/>
      <c r="DAM43" s="13"/>
      <c r="DAN43" s="13"/>
      <c r="DAO43" s="13"/>
      <c r="DAP43" s="13"/>
      <c r="DAQ43" s="13"/>
      <c r="DAR43" s="13"/>
      <c r="DAS43" s="13"/>
      <c r="DAT43" s="13"/>
      <c r="DAU43" s="13"/>
      <c r="DAV43" s="13"/>
      <c r="DAW43" s="13"/>
      <c r="DAX43" s="13"/>
      <c r="DAY43" s="13"/>
      <c r="DAZ43" s="13"/>
      <c r="DBA43" s="13"/>
      <c r="DBB43" s="13"/>
      <c r="DBC43" s="13"/>
      <c r="DBD43" s="13"/>
      <c r="DBE43" s="13"/>
      <c r="DBF43" s="13"/>
      <c r="DBG43" s="13"/>
      <c r="DBH43" s="13"/>
      <c r="DBI43" s="13"/>
      <c r="DBJ43" s="13"/>
      <c r="DBK43" s="13"/>
      <c r="DBL43" s="13"/>
      <c r="DBM43" s="13"/>
      <c r="DBN43" s="13"/>
      <c r="DBO43" s="13"/>
      <c r="DBP43" s="13"/>
      <c r="DBQ43" s="13"/>
      <c r="DBR43" s="13"/>
      <c r="DBS43" s="13"/>
      <c r="DBT43" s="13"/>
      <c r="DBU43" s="13"/>
      <c r="DBV43" s="13"/>
      <c r="DBW43" s="13"/>
      <c r="DBX43" s="13"/>
      <c r="DBY43" s="13"/>
      <c r="DBZ43" s="13"/>
      <c r="DCA43" s="13"/>
      <c r="DCB43" s="13"/>
      <c r="DCC43" s="13"/>
      <c r="DCD43" s="13"/>
      <c r="DCE43" s="13"/>
      <c r="DCF43" s="13"/>
      <c r="DCG43" s="13"/>
      <c r="DCH43" s="13"/>
      <c r="DCI43" s="13"/>
      <c r="DCJ43" s="13"/>
      <c r="DCK43" s="13"/>
      <c r="DCL43" s="13"/>
      <c r="DCM43" s="13"/>
      <c r="DCN43" s="13"/>
      <c r="DCO43" s="13"/>
      <c r="DCP43" s="13"/>
      <c r="DCQ43" s="13"/>
      <c r="DCR43" s="13"/>
      <c r="DCS43" s="13"/>
      <c r="DCT43" s="13"/>
      <c r="DCU43" s="13"/>
      <c r="DCV43" s="13"/>
      <c r="DCW43" s="13"/>
      <c r="DCX43" s="13"/>
      <c r="DCY43" s="13"/>
      <c r="DCZ43" s="13"/>
      <c r="DDA43" s="13"/>
      <c r="DDB43" s="13"/>
      <c r="DDC43" s="13"/>
      <c r="DDD43" s="13"/>
      <c r="DDE43" s="13"/>
      <c r="DDF43" s="13"/>
      <c r="DDG43" s="13"/>
      <c r="DDH43" s="13"/>
      <c r="DDI43" s="13"/>
      <c r="DDJ43" s="13"/>
      <c r="DDK43" s="13"/>
      <c r="DDL43" s="13"/>
      <c r="DDM43" s="13"/>
      <c r="DDN43" s="13"/>
      <c r="DDO43" s="13"/>
      <c r="DDP43" s="13"/>
      <c r="DDQ43" s="13"/>
      <c r="DDR43" s="13"/>
      <c r="DDS43" s="13"/>
      <c r="DDT43" s="13"/>
      <c r="DDU43" s="13"/>
      <c r="DDV43" s="13"/>
      <c r="DDW43" s="13"/>
      <c r="DDX43" s="13"/>
      <c r="DDY43" s="13"/>
      <c r="DDZ43" s="13"/>
      <c r="DEA43" s="13"/>
      <c r="DEB43" s="13"/>
      <c r="DEC43" s="13"/>
      <c r="DED43" s="13"/>
      <c r="DEE43" s="13"/>
      <c r="DEF43" s="13"/>
      <c r="DEG43" s="13"/>
      <c r="DEH43" s="13"/>
      <c r="DEI43" s="13"/>
      <c r="DEJ43" s="13"/>
      <c r="DEK43" s="13"/>
      <c r="DEL43" s="13"/>
      <c r="DEM43" s="13"/>
      <c r="DEN43" s="13"/>
      <c r="DEO43" s="13"/>
      <c r="DEP43" s="13"/>
      <c r="DEQ43" s="13"/>
      <c r="DER43" s="13"/>
      <c r="DES43" s="13"/>
      <c r="DET43" s="13"/>
      <c r="DEU43" s="13"/>
      <c r="DEV43" s="13"/>
      <c r="DEW43" s="13"/>
      <c r="DEX43" s="13"/>
      <c r="DEY43" s="13"/>
      <c r="DEZ43" s="13"/>
      <c r="DFA43" s="13"/>
      <c r="DFB43" s="13"/>
      <c r="DFC43" s="13"/>
      <c r="DFD43" s="13"/>
      <c r="DFE43" s="13"/>
      <c r="DFF43" s="13"/>
      <c r="DFG43" s="13"/>
      <c r="DFH43" s="13"/>
      <c r="DFI43" s="13"/>
      <c r="DFJ43" s="13"/>
      <c r="DFK43" s="13"/>
      <c r="DFL43" s="13"/>
      <c r="DFM43" s="13"/>
      <c r="DFN43" s="13"/>
      <c r="DFO43" s="13"/>
      <c r="DFP43" s="13"/>
      <c r="DFQ43" s="13"/>
      <c r="DFR43" s="13"/>
      <c r="DFS43" s="13"/>
      <c r="DFT43" s="13"/>
      <c r="DFU43" s="13"/>
      <c r="DFV43" s="13"/>
      <c r="DFW43" s="13"/>
      <c r="DFX43" s="13"/>
      <c r="DFY43" s="13"/>
      <c r="DFZ43" s="13"/>
      <c r="DGA43" s="13"/>
      <c r="DGB43" s="13"/>
      <c r="DGC43" s="13"/>
      <c r="DGD43" s="13"/>
      <c r="DGE43" s="13"/>
      <c r="DGF43" s="13"/>
      <c r="DGG43" s="13"/>
      <c r="DGH43" s="13"/>
      <c r="DGI43" s="13"/>
      <c r="DGJ43" s="13"/>
      <c r="DGK43" s="13"/>
      <c r="DGL43" s="13"/>
      <c r="DGM43" s="13"/>
      <c r="DGN43" s="13"/>
      <c r="DGO43" s="13"/>
      <c r="DGP43" s="13"/>
      <c r="DGQ43" s="13"/>
      <c r="DGR43" s="13"/>
      <c r="DGS43" s="13"/>
      <c r="DGT43" s="13"/>
      <c r="DGU43" s="13"/>
      <c r="DGV43" s="13"/>
      <c r="DGW43" s="13"/>
      <c r="DGX43" s="13"/>
      <c r="DGY43" s="13"/>
      <c r="DGZ43" s="13"/>
      <c r="DHA43" s="13"/>
      <c r="DHB43" s="13"/>
      <c r="DHC43" s="13"/>
      <c r="DHD43" s="13"/>
      <c r="DHE43" s="13"/>
      <c r="DHF43" s="13"/>
      <c r="DHG43" s="13"/>
      <c r="DHH43" s="13"/>
      <c r="DHI43" s="13"/>
      <c r="DHJ43" s="13"/>
      <c r="DHK43" s="13"/>
      <c r="DHL43" s="13"/>
      <c r="DHM43" s="13"/>
      <c r="DHN43" s="13"/>
      <c r="DHO43" s="13"/>
      <c r="DHP43" s="13"/>
      <c r="DHQ43" s="13"/>
      <c r="DHR43" s="13"/>
      <c r="DHS43" s="13"/>
      <c r="DHT43" s="13"/>
      <c r="DHU43" s="13"/>
      <c r="DHV43" s="13"/>
      <c r="DHW43" s="13"/>
      <c r="DHX43" s="13"/>
      <c r="DHY43" s="13"/>
      <c r="DHZ43" s="13"/>
      <c r="DIA43" s="13"/>
      <c r="DIB43" s="13"/>
      <c r="DIC43" s="13"/>
      <c r="DID43" s="13"/>
      <c r="DIE43" s="13"/>
      <c r="DIF43" s="13"/>
      <c r="DIG43" s="13"/>
      <c r="DIH43" s="13"/>
      <c r="DII43" s="13"/>
      <c r="DIJ43" s="13"/>
      <c r="DIK43" s="13"/>
      <c r="DIL43" s="13"/>
      <c r="DIM43" s="13"/>
      <c r="DIN43" s="13"/>
      <c r="DIO43" s="13"/>
      <c r="DIP43" s="13"/>
      <c r="DIQ43" s="13"/>
      <c r="DIR43" s="13"/>
      <c r="DIS43" s="13"/>
      <c r="DIT43" s="13"/>
      <c r="DIU43" s="13"/>
      <c r="DIV43" s="13"/>
      <c r="DIW43" s="13"/>
      <c r="DIX43" s="13"/>
      <c r="DIY43" s="13"/>
      <c r="DIZ43" s="13"/>
      <c r="DJA43" s="13"/>
      <c r="DJB43" s="13"/>
      <c r="DJC43" s="13"/>
      <c r="DJD43" s="13"/>
      <c r="DJE43" s="13"/>
      <c r="DJF43" s="13"/>
      <c r="DJG43" s="13"/>
    </row>
  </sheetData>
  <mergeCells count="2">
    <mergeCell ref="A12:P12"/>
    <mergeCell ref="I29:P30"/>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L102"/>
  <sheetViews>
    <sheetView showGridLines="0" zoomScale="85" zoomScaleNormal="85" workbookViewId="0"/>
  </sheetViews>
  <sheetFormatPr defaultColWidth="0" defaultRowHeight="12.75" x14ac:dyDescent="0.2"/>
  <cols>
    <col min="1" max="1" width="2.85546875" style="2" customWidth="1"/>
    <col min="2" max="2" width="33.7109375" style="1" customWidth="1"/>
    <col min="3" max="15" width="16.42578125" style="1" customWidth="1"/>
    <col min="16" max="16" width="16.42578125" style="1" hidden="1" customWidth="1"/>
    <col min="17" max="17" width="2.85546875" style="2" hidden="1" customWidth="1"/>
    <col min="18" max="2976" width="0" style="2" hidden="1" customWidth="1"/>
    <col min="2977" max="16384" width="9.140625" style="2" hidden="1"/>
  </cols>
  <sheetData>
    <row r="1" spans="1:16" ht="15" customHeight="1" x14ac:dyDescent="0.25">
      <c r="A1" s="258"/>
      <c r="B1" s="258"/>
      <c r="C1" s="258"/>
      <c r="D1" s="258"/>
      <c r="E1" s="258"/>
      <c r="F1" s="258"/>
      <c r="G1" s="258"/>
      <c r="H1" s="258"/>
      <c r="I1" s="258"/>
      <c r="J1" s="258"/>
      <c r="K1" s="258"/>
      <c r="L1" s="258"/>
      <c r="M1" s="258"/>
      <c r="N1" s="258"/>
      <c r="O1" s="258"/>
      <c r="P1" s="258"/>
    </row>
    <row r="2" spans="1:16" ht="15" customHeight="1" x14ac:dyDescent="0.25">
      <c r="A2" s="258"/>
      <c r="B2" s="258"/>
      <c r="C2" s="258"/>
      <c r="D2" s="258"/>
      <c r="E2" s="258"/>
      <c r="F2" s="258"/>
      <c r="G2" s="258"/>
      <c r="H2" s="258"/>
      <c r="I2" s="258"/>
      <c r="J2" s="258"/>
      <c r="K2" s="258"/>
      <c r="L2" s="258"/>
      <c r="M2" s="258"/>
      <c r="N2" s="258"/>
      <c r="O2" s="258"/>
      <c r="P2" s="258"/>
    </row>
    <row r="3" spans="1:16" ht="15" customHeight="1" x14ac:dyDescent="0.25">
      <c r="A3" s="258"/>
      <c r="B3" s="258"/>
      <c r="C3" s="258"/>
      <c r="D3" s="258"/>
      <c r="E3" s="258"/>
      <c r="F3" s="258"/>
      <c r="G3" s="258"/>
      <c r="H3" s="258"/>
      <c r="I3" s="258"/>
      <c r="J3" s="258"/>
      <c r="K3" s="258"/>
      <c r="L3" s="258"/>
      <c r="M3" s="258"/>
      <c r="N3" s="258"/>
      <c r="O3" s="258"/>
      <c r="P3" s="258"/>
    </row>
    <row r="4" spans="1:16" ht="15" customHeight="1" x14ac:dyDescent="0.25">
      <c r="A4" s="258"/>
      <c r="B4" s="258"/>
      <c r="C4" s="258"/>
      <c r="D4" s="258"/>
      <c r="E4" s="258"/>
      <c r="F4" s="258"/>
      <c r="G4" s="258"/>
      <c r="H4" s="258"/>
      <c r="I4" s="258"/>
      <c r="J4" s="258"/>
      <c r="K4" s="258"/>
      <c r="L4" s="258"/>
      <c r="M4" s="258"/>
      <c r="N4" s="258"/>
      <c r="O4" s="258"/>
      <c r="P4" s="258"/>
    </row>
    <row r="5" spans="1:16" ht="15" customHeight="1" x14ac:dyDescent="0.25">
      <c r="A5" s="258"/>
      <c r="B5" s="258"/>
      <c r="C5" s="258"/>
      <c r="D5" s="258"/>
      <c r="E5" s="258"/>
      <c r="F5" s="258"/>
      <c r="G5" s="258"/>
      <c r="H5" s="258"/>
      <c r="I5" s="258"/>
      <c r="J5" s="258"/>
      <c r="K5" s="258"/>
      <c r="L5" s="258"/>
      <c r="M5" s="258"/>
      <c r="N5" s="258"/>
      <c r="O5" s="258"/>
      <c r="P5" s="258"/>
    </row>
    <row r="6" spans="1:16" ht="15" customHeight="1" x14ac:dyDescent="0.25">
      <c r="A6"/>
      <c r="B6"/>
      <c r="C6"/>
      <c r="D6"/>
      <c r="E6"/>
      <c r="F6"/>
      <c r="G6"/>
      <c r="H6"/>
      <c r="I6"/>
      <c r="J6"/>
      <c r="K6"/>
      <c r="L6"/>
      <c r="M6"/>
      <c r="N6"/>
      <c r="O6"/>
      <c r="P6"/>
    </row>
    <row r="7" spans="1:16" ht="15" customHeight="1" x14ac:dyDescent="0.25">
      <c r="A7"/>
      <c r="B7"/>
      <c r="C7"/>
      <c r="D7"/>
      <c r="E7"/>
      <c r="F7"/>
      <c r="G7"/>
      <c r="H7"/>
      <c r="I7"/>
      <c r="J7"/>
      <c r="K7"/>
      <c r="L7"/>
      <c r="M7"/>
      <c r="N7"/>
      <c r="O7"/>
      <c r="P7"/>
    </row>
    <row r="8" spans="1:16" ht="15" customHeight="1" x14ac:dyDescent="0.25">
      <c r="A8"/>
      <c r="B8"/>
      <c r="C8"/>
      <c r="D8"/>
      <c r="E8"/>
      <c r="F8"/>
      <c r="G8"/>
      <c r="H8"/>
      <c r="I8"/>
      <c r="J8"/>
      <c r="K8"/>
      <c r="L8"/>
      <c r="M8"/>
      <c r="N8"/>
      <c r="O8"/>
      <c r="P8"/>
    </row>
    <row r="9" spans="1:16" ht="15" customHeight="1" x14ac:dyDescent="0.25">
      <c r="A9"/>
      <c r="B9"/>
      <c r="C9"/>
      <c r="D9"/>
      <c r="E9"/>
      <c r="F9"/>
      <c r="G9"/>
      <c r="H9"/>
      <c r="I9"/>
      <c r="J9"/>
      <c r="K9"/>
      <c r="L9"/>
      <c r="M9"/>
      <c r="N9"/>
      <c r="O9"/>
      <c r="P9"/>
    </row>
    <row r="10" spans="1:16" ht="15" customHeight="1" x14ac:dyDescent="0.25">
      <c r="A10"/>
      <c r="B10"/>
      <c r="C10"/>
      <c r="D10"/>
      <c r="E10"/>
      <c r="F10"/>
      <c r="G10"/>
      <c r="H10"/>
      <c r="I10"/>
      <c r="J10"/>
      <c r="K10"/>
      <c r="L10"/>
      <c r="M10"/>
      <c r="N10"/>
      <c r="O10"/>
      <c r="P10"/>
    </row>
    <row r="11" spans="1:16" ht="20.25" x14ac:dyDescent="0.3">
      <c r="B11" s="5"/>
      <c r="H11" s="6"/>
    </row>
    <row r="12" spans="1:16" ht="15.75" customHeight="1" x14ac:dyDescent="0.25">
      <c r="B12" s="78" t="s">
        <v>146</v>
      </c>
      <c r="C12" s="78"/>
      <c r="D12" s="79"/>
      <c r="E12" s="79"/>
      <c r="F12" s="79"/>
      <c r="G12" s="79"/>
      <c r="H12" s="79"/>
      <c r="I12" s="79"/>
      <c r="J12" s="79"/>
      <c r="K12" s="79"/>
      <c r="L12" s="79"/>
      <c r="M12" s="79"/>
      <c r="N12" s="79"/>
      <c r="O12" s="79"/>
      <c r="P12" s="79"/>
    </row>
    <row r="13" spans="1:16" ht="42" customHeight="1" x14ac:dyDescent="0.25">
      <c r="B13" s="80" t="s">
        <v>38</v>
      </c>
      <c r="C13" s="81" t="s">
        <v>30</v>
      </c>
      <c r="D13" s="81" t="s">
        <v>31</v>
      </c>
      <c r="E13" s="81" t="s">
        <v>32</v>
      </c>
      <c r="F13" s="81" t="s">
        <v>33</v>
      </c>
      <c r="G13" s="81" t="s">
        <v>34</v>
      </c>
      <c r="H13" s="81" t="s">
        <v>35</v>
      </c>
      <c r="I13" s="81" t="s">
        <v>36</v>
      </c>
      <c r="J13" s="82" t="s">
        <v>37</v>
      </c>
      <c r="K13" s="82" t="s">
        <v>83</v>
      </c>
      <c r="L13" s="82" t="s">
        <v>80</v>
      </c>
      <c r="M13" s="82" t="s">
        <v>132</v>
      </c>
      <c r="N13" s="83" t="s">
        <v>46</v>
      </c>
      <c r="O13" s="274"/>
      <c r="P13" s="79"/>
    </row>
    <row r="14" spans="1:16" ht="15" customHeight="1" x14ac:dyDescent="0.25">
      <c r="B14" s="84" t="s">
        <v>8</v>
      </c>
      <c r="C14" s="85" t="s">
        <v>45</v>
      </c>
      <c r="D14" s="85" t="s">
        <v>45</v>
      </c>
      <c r="E14" s="85" t="s">
        <v>45</v>
      </c>
      <c r="F14" s="85" t="s">
        <v>45</v>
      </c>
      <c r="G14" s="85" t="s">
        <v>45</v>
      </c>
      <c r="H14" s="85" t="s">
        <v>45</v>
      </c>
      <c r="I14" s="85">
        <v>0</v>
      </c>
      <c r="J14" s="85">
        <v>0</v>
      </c>
      <c r="K14" s="85">
        <v>0</v>
      </c>
      <c r="L14" s="86">
        <v>0</v>
      </c>
      <c r="M14" s="86">
        <v>0</v>
      </c>
      <c r="N14" s="87"/>
      <c r="O14" s="194"/>
      <c r="P14" s="79"/>
    </row>
    <row r="15" spans="1:16" ht="15" customHeight="1" x14ac:dyDescent="0.25">
      <c r="B15" s="88" t="s">
        <v>9</v>
      </c>
      <c r="C15" s="89" t="s">
        <v>45</v>
      </c>
      <c r="D15" s="89" t="s">
        <v>45</v>
      </c>
      <c r="E15" s="89" t="s">
        <v>45</v>
      </c>
      <c r="F15" s="89" t="s">
        <v>45</v>
      </c>
      <c r="G15" s="89" t="s">
        <v>45</v>
      </c>
      <c r="H15" s="89" t="s">
        <v>45</v>
      </c>
      <c r="I15" s="89">
        <v>0</v>
      </c>
      <c r="J15" s="89">
        <v>1</v>
      </c>
      <c r="K15" s="89">
        <v>0</v>
      </c>
      <c r="L15" s="90">
        <v>0</v>
      </c>
      <c r="M15" s="90">
        <v>0</v>
      </c>
      <c r="N15" s="91"/>
      <c r="O15" s="194"/>
      <c r="P15" s="79"/>
    </row>
    <row r="16" spans="1:16" ht="15" customHeight="1" x14ac:dyDescent="0.25">
      <c r="B16" s="88" t="s">
        <v>10</v>
      </c>
      <c r="C16" s="89" t="s">
        <v>45</v>
      </c>
      <c r="D16" s="89" t="s">
        <v>45</v>
      </c>
      <c r="E16" s="89" t="s">
        <v>45</v>
      </c>
      <c r="F16" s="89" t="s">
        <v>45</v>
      </c>
      <c r="G16" s="89" t="s">
        <v>45</v>
      </c>
      <c r="H16" s="89" t="s">
        <v>45</v>
      </c>
      <c r="I16" s="89">
        <v>1</v>
      </c>
      <c r="J16" s="89">
        <v>1</v>
      </c>
      <c r="K16" s="89">
        <v>0</v>
      </c>
      <c r="L16" s="90">
        <v>0</v>
      </c>
      <c r="M16" s="90">
        <v>0</v>
      </c>
      <c r="N16" s="91"/>
      <c r="O16" s="194"/>
      <c r="P16" s="79"/>
    </row>
    <row r="17" spans="2:16" ht="15" customHeight="1" x14ac:dyDescent="0.25">
      <c r="B17" s="88" t="s">
        <v>11</v>
      </c>
      <c r="C17" s="89" t="s">
        <v>45</v>
      </c>
      <c r="D17" s="89" t="s">
        <v>45</v>
      </c>
      <c r="E17" s="89" t="s">
        <v>45</v>
      </c>
      <c r="F17" s="89" t="s">
        <v>45</v>
      </c>
      <c r="G17" s="89" t="s">
        <v>45</v>
      </c>
      <c r="H17" s="89" t="s">
        <v>45</v>
      </c>
      <c r="I17" s="89">
        <v>2</v>
      </c>
      <c r="J17" s="89">
        <v>0</v>
      </c>
      <c r="K17" s="89">
        <v>0</v>
      </c>
      <c r="L17" s="90">
        <v>2</v>
      </c>
      <c r="M17" s="90">
        <v>0</v>
      </c>
      <c r="N17" s="91"/>
      <c r="O17" s="194"/>
      <c r="P17" s="79"/>
    </row>
    <row r="18" spans="2:16" ht="15" customHeight="1" x14ac:dyDescent="0.25">
      <c r="B18" s="88" t="s">
        <v>12</v>
      </c>
      <c r="C18" s="89" t="s">
        <v>45</v>
      </c>
      <c r="D18" s="89" t="s">
        <v>45</v>
      </c>
      <c r="E18" s="89" t="s">
        <v>45</v>
      </c>
      <c r="F18" s="89" t="s">
        <v>45</v>
      </c>
      <c r="G18" s="89" t="s">
        <v>45</v>
      </c>
      <c r="H18" s="89" t="s">
        <v>45</v>
      </c>
      <c r="I18" s="89">
        <v>0</v>
      </c>
      <c r="J18" s="89">
        <v>0</v>
      </c>
      <c r="K18" s="89">
        <v>0</v>
      </c>
      <c r="L18" s="90">
        <v>0</v>
      </c>
      <c r="M18" s="90">
        <v>0</v>
      </c>
      <c r="N18" s="91"/>
      <c r="O18" s="194"/>
      <c r="P18" s="79"/>
    </row>
    <row r="19" spans="2:16" ht="15" customHeight="1" x14ac:dyDescent="0.25">
      <c r="B19" s="88" t="s">
        <v>13</v>
      </c>
      <c r="C19" s="89" t="s">
        <v>45</v>
      </c>
      <c r="D19" s="89" t="s">
        <v>45</v>
      </c>
      <c r="E19" s="89" t="s">
        <v>45</v>
      </c>
      <c r="F19" s="89" t="s">
        <v>45</v>
      </c>
      <c r="G19" s="89" t="s">
        <v>45</v>
      </c>
      <c r="H19" s="89" t="s">
        <v>45</v>
      </c>
      <c r="I19" s="89">
        <v>4</v>
      </c>
      <c r="J19" s="89">
        <v>5</v>
      </c>
      <c r="K19" s="89">
        <v>0</v>
      </c>
      <c r="L19" s="90">
        <v>4</v>
      </c>
      <c r="M19" s="90">
        <v>0</v>
      </c>
      <c r="N19" s="91"/>
      <c r="O19" s="194"/>
      <c r="P19" s="79"/>
    </row>
    <row r="20" spans="2:16" ht="15" customHeight="1" x14ac:dyDescent="0.25">
      <c r="B20" s="88" t="s">
        <v>18</v>
      </c>
      <c r="C20" s="89" t="s">
        <v>45</v>
      </c>
      <c r="D20" s="89" t="s">
        <v>45</v>
      </c>
      <c r="E20" s="89" t="s">
        <v>45</v>
      </c>
      <c r="F20" s="89" t="s">
        <v>45</v>
      </c>
      <c r="G20" s="89" t="s">
        <v>45</v>
      </c>
      <c r="H20" s="89" t="s">
        <v>45</v>
      </c>
      <c r="I20" s="89">
        <v>0</v>
      </c>
      <c r="J20" s="89">
        <v>0</v>
      </c>
      <c r="K20" s="89">
        <v>0</v>
      </c>
      <c r="L20" s="90">
        <v>0</v>
      </c>
      <c r="M20" s="90">
        <v>0</v>
      </c>
      <c r="N20" s="91"/>
      <c r="O20" s="194"/>
      <c r="P20" s="79"/>
    </row>
    <row r="21" spans="2:16" ht="15" customHeight="1" x14ac:dyDescent="0.25">
      <c r="B21" s="88" t="s">
        <v>14</v>
      </c>
      <c r="C21" s="89" t="s">
        <v>45</v>
      </c>
      <c r="D21" s="89" t="s">
        <v>45</v>
      </c>
      <c r="E21" s="89" t="s">
        <v>45</v>
      </c>
      <c r="F21" s="89" t="s">
        <v>45</v>
      </c>
      <c r="G21" s="89" t="s">
        <v>45</v>
      </c>
      <c r="H21" s="89" t="s">
        <v>45</v>
      </c>
      <c r="I21" s="89">
        <v>1</v>
      </c>
      <c r="J21" s="89">
        <v>1</v>
      </c>
      <c r="K21" s="89">
        <v>0</v>
      </c>
      <c r="L21" s="90">
        <v>0</v>
      </c>
      <c r="M21" s="90">
        <v>0</v>
      </c>
      <c r="N21" s="91"/>
      <c r="O21" s="194"/>
      <c r="P21" s="79"/>
    </row>
    <row r="22" spans="2:16" ht="15" customHeight="1" x14ac:dyDescent="0.25">
      <c r="B22" s="88" t="s">
        <v>15</v>
      </c>
      <c r="C22" s="89" t="s">
        <v>45</v>
      </c>
      <c r="D22" s="89" t="s">
        <v>45</v>
      </c>
      <c r="E22" s="89" t="s">
        <v>45</v>
      </c>
      <c r="F22" s="89" t="s">
        <v>45</v>
      </c>
      <c r="G22" s="89" t="s">
        <v>45</v>
      </c>
      <c r="H22" s="89" t="s">
        <v>45</v>
      </c>
      <c r="I22" s="89">
        <v>0</v>
      </c>
      <c r="J22" s="89">
        <v>0</v>
      </c>
      <c r="K22" s="89">
        <v>0</v>
      </c>
      <c r="L22" s="90">
        <v>0</v>
      </c>
      <c r="M22" s="90">
        <v>0</v>
      </c>
      <c r="N22" s="91"/>
      <c r="O22" s="194"/>
      <c r="P22" s="79"/>
    </row>
    <row r="23" spans="2:16" ht="15" customHeight="1" x14ac:dyDescent="0.25">
      <c r="B23" s="88" t="s">
        <v>16</v>
      </c>
      <c r="C23" s="89" t="s">
        <v>45</v>
      </c>
      <c r="D23" s="89" t="s">
        <v>45</v>
      </c>
      <c r="E23" s="89" t="s">
        <v>45</v>
      </c>
      <c r="F23" s="89" t="s">
        <v>45</v>
      </c>
      <c r="G23" s="89" t="s">
        <v>45</v>
      </c>
      <c r="H23" s="89" t="s">
        <v>45</v>
      </c>
      <c r="I23" s="89">
        <v>0</v>
      </c>
      <c r="J23" s="89">
        <v>0</v>
      </c>
      <c r="K23" s="89">
        <v>0</v>
      </c>
      <c r="L23" s="90">
        <v>1</v>
      </c>
      <c r="M23" s="90">
        <v>0</v>
      </c>
      <c r="N23" s="91"/>
      <c r="O23" s="194"/>
      <c r="P23" s="79"/>
    </row>
    <row r="24" spans="2:16" ht="15" customHeight="1" x14ac:dyDescent="0.25">
      <c r="B24" s="88" t="s">
        <v>17</v>
      </c>
      <c r="C24" s="89" t="s">
        <v>45</v>
      </c>
      <c r="D24" s="89" t="s">
        <v>45</v>
      </c>
      <c r="E24" s="89" t="s">
        <v>45</v>
      </c>
      <c r="F24" s="89" t="s">
        <v>45</v>
      </c>
      <c r="G24" s="89" t="s">
        <v>45</v>
      </c>
      <c r="H24" s="89" t="s">
        <v>45</v>
      </c>
      <c r="I24" s="89">
        <v>8</v>
      </c>
      <c r="J24" s="89">
        <v>25</v>
      </c>
      <c r="K24" s="89">
        <v>0</v>
      </c>
      <c r="L24" s="90">
        <v>14</v>
      </c>
      <c r="M24" s="90">
        <v>0</v>
      </c>
      <c r="N24" s="91"/>
      <c r="O24" s="194"/>
      <c r="P24" s="79"/>
    </row>
    <row r="25" spans="2:16" ht="15" customHeight="1" thickBot="1" x14ac:dyDescent="0.3">
      <c r="B25" s="88" t="s">
        <v>78</v>
      </c>
      <c r="C25" s="89" t="s">
        <v>45</v>
      </c>
      <c r="D25" s="89" t="s">
        <v>45</v>
      </c>
      <c r="E25" s="89" t="s">
        <v>45</v>
      </c>
      <c r="F25" s="89" t="s">
        <v>45</v>
      </c>
      <c r="G25" s="89" t="s">
        <v>45</v>
      </c>
      <c r="H25" s="89" t="s">
        <v>45</v>
      </c>
      <c r="I25" s="89">
        <v>0</v>
      </c>
      <c r="J25" s="94">
        <v>0</v>
      </c>
      <c r="K25" s="94">
        <v>0</v>
      </c>
      <c r="L25" s="90">
        <v>0</v>
      </c>
      <c r="M25" s="90">
        <v>0</v>
      </c>
      <c r="N25" s="91"/>
      <c r="O25" s="194"/>
      <c r="P25" s="79"/>
    </row>
    <row r="26" spans="2:16" ht="27.6" customHeight="1" thickBot="1" x14ac:dyDescent="0.3">
      <c r="B26" s="95" t="s">
        <v>39</v>
      </c>
      <c r="C26" s="96">
        <f>SUM(C14:C25)</f>
        <v>0</v>
      </c>
      <c r="D26" s="96">
        <f t="shared" ref="D26:I26" si="0">SUM(D14:D25)</f>
        <v>0</v>
      </c>
      <c r="E26" s="96">
        <f t="shared" si="0"/>
        <v>0</v>
      </c>
      <c r="F26" s="96">
        <f t="shared" si="0"/>
        <v>0</v>
      </c>
      <c r="G26" s="97">
        <f t="shared" si="0"/>
        <v>0</v>
      </c>
      <c r="H26" s="96">
        <f t="shared" si="0"/>
        <v>0</v>
      </c>
      <c r="I26" s="96">
        <f t="shared" si="0"/>
        <v>16</v>
      </c>
      <c r="J26" s="96">
        <f>SUM(J14:J25)</f>
        <v>33</v>
      </c>
      <c r="K26" s="96">
        <f>SUM(K14:K25)</f>
        <v>0</v>
      </c>
      <c r="L26" s="96">
        <f>SUM(L14:L25)</f>
        <v>21</v>
      </c>
      <c r="M26" s="96">
        <f>SUM(M14:M25)</f>
        <v>0</v>
      </c>
      <c r="N26" s="191">
        <f>IF(ISERROR(M26/I26-1),"-",(M26/I26-1))</f>
        <v>-1</v>
      </c>
      <c r="O26" s="399"/>
      <c r="P26" s="79"/>
    </row>
    <row r="27" spans="2:16" ht="11.45" customHeight="1" x14ac:dyDescent="0.25">
      <c r="B27" s="72" t="s">
        <v>85</v>
      </c>
      <c r="C27" s="99"/>
      <c r="D27" s="99"/>
      <c r="E27" s="99"/>
      <c r="F27" s="99"/>
      <c r="G27" s="99"/>
      <c r="H27" s="99"/>
      <c r="I27" s="99"/>
      <c r="J27" s="109"/>
      <c r="K27" s="109"/>
      <c r="L27" s="109"/>
      <c r="M27" s="109"/>
      <c r="N27" s="101"/>
      <c r="O27" s="101"/>
      <c r="P27" s="102"/>
    </row>
    <row r="28" spans="2:16" ht="13.5" x14ac:dyDescent="0.25">
      <c r="B28" s="143" t="s">
        <v>91</v>
      </c>
      <c r="C28" s="79"/>
      <c r="D28" s="79"/>
      <c r="E28" s="79"/>
      <c r="F28" s="79"/>
      <c r="G28" s="79"/>
      <c r="H28" s="79"/>
      <c r="I28" s="79"/>
      <c r="J28" s="102"/>
      <c r="K28" s="102"/>
      <c r="L28" s="102"/>
      <c r="M28" s="102"/>
      <c r="N28" s="102"/>
      <c r="O28" s="102"/>
      <c r="P28" s="102"/>
    </row>
    <row r="29" spans="2:16" ht="13.5" x14ac:dyDescent="0.25">
      <c r="B29" s="79"/>
      <c r="C29" s="79"/>
      <c r="D29" s="79"/>
      <c r="E29" s="79"/>
      <c r="F29" s="79"/>
      <c r="G29" s="79"/>
      <c r="H29" s="79"/>
      <c r="I29" s="79"/>
      <c r="J29" s="102"/>
      <c r="K29" s="102"/>
      <c r="L29" s="102"/>
      <c r="M29" s="102"/>
      <c r="N29" s="102"/>
      <c r="O29" s="102"/>
      <c r="P29" s="102"/>
    </row>
    <row r="30" spans="2:16" ht="13.5" x14ac:dyDescent="0.25">
      <c r="B30" s="111"/>
      <c r="C30" s="111"/>
      <c r="D30" s="111"/>
      <c r="E30" s="111"/>
      <c r="F30" s="111"/>
      <c r="G30" s="111"/>
      <c r="H30" s="111"/>
      <c r="I30" s="111"/>
      <c r="J30" s="118"/>
      <c r="K30" s="118"/>
      <c r="L30" s="118"/>
      <c r="M30" s="118"/>
      <c r="N30" s="118"/>
      <c r="O30" s="118"/>
      <c r="P30" s="118"/>
    </row>
    <row r="31" spans="2:16" ht="13.5" x14ac:dyDescent="0.25">
      <c r="B31" s="180" t="s">
        <v>145</v>
      </c>
      <c r="C31" s="111"/>
      <c r="D31" s="111"/>
      <c r="E31" s="111"/>
      <c r="F31" s="111"/>
      <c r="G31" s="111"/>
      <c r="H31" s="111"/>
      <c r="I31" s="111"/>
      <c r="J31" s="118"/>
      <c r="K31" s="118"/>
      <c r="L31" s="118"/>
      <c r="M31" s="118"/>
      <c r="N31" s="118"/>
      <c r="O31" s="118"/>
      <c r="P31" s="224"/>
    </row>
    <row r="32" spans="2:16" ht="27.6" customHeight="1" x14ac:dyDescent="0.2">
      <c r="B32" s="80" t="s">
        <v>112</v>
      </c>
      <c r="C32" s="81" t="s">
        <v>20</v>
      </c>
      <c r="D32" s="81" t="s">
        <v>21</v>
      </c>
      <c r="E32" s="81" t="s">
        <v>22</v>
      </c>
      <c r="F32" s="81" t="s">
        <v>23</v>
      </c>
      <c r="G32" s="81" t="s">
        <v>24</v>
      </c>
      <c r="H32" s="82" t="s">
        <v>25</v>
      </c>
      <c r="I32" s="225" t="s">
        <v>26</v>
      </c>
      <c r="J32" s="225" t="s">
        <v>27</v>
      </c>
      <c r="K32" s="225" t="s">
        <v>28</v>
      </c>
      <c r="L32" s="225" t="s">
        <v>29</v>
      </c>
      <c r="M32" s="225" t="s">
        <v>19</v>
      </c>
      <c r="N32" s="226" t="s">
        <v>81</v>
      </c>
      <c r="O32" s="224"/>
      <c r="P32" s="37"/>
    </row>
    <row r="33" spans="2:16" ht="15" customHeight="1" x14ac:dyDescent="0.2">
      <c r="B33" s="218" t="s">
        <v>8</v>
      </c>
      <c r="C33" s="86">
        <v>0</v>
      </c>
      <c r="D33" s="86">
        <v>0</v>
      </c>
      <c r="E33" s="86">
        <v>0</v>
      </c>
      <c r="F33" s="86">
        <v>0</v>
      </c>
      <c r="G33" s="86">
        <v>0</v>
      </c>
      <c r="H33" s="86">
        <v>0</v>
      </c>
      <c r="I33" s="86">
        <v>0</v>
      </c>
      <c r="J33" s="86">
        <v>0</v>
      </c>
      <c r="K33" s="86">
        <v>0</v>
      </c>
      <c r="L33" s="86">
        <v>0</v>
      </c>
      <c r="M33" s="86">
        <v>0</v>
      </c>
      <c r="N33" s="219">
        <v>0</v>
      </c>
      <c r="O33" s="90"/>
    </row>
    <row r="34" spans="2:16" ht="15" customHeight="1" x14ac:dyDescent="0.2">
      <c r="B34" s="220" t="s">
        <v>9</v>
      </c>
      <c r="C34" s="90">
        <v>0</v>
      </c>
      <c r="D34" s="90">
        <v>0</v>
      </c>
      <c r="E34" s="90">
        <v>0</v>
      </c>
      <c r="F34" s="90">
        <v>0</v>
      </c>
      <c r="G34" s="90">
        <v>0</v>
      </c>
      <c r="H34" s="90">
        <v>0</v>
      </c>
      <c r="I34" s="90">
        <v>0</v>
      </c>
      <c r="J34" s="90">
        <v>0</v>
      </c>
      <c r="K34" s="90">
        <v>0</v>
      </c>
      <c r="L34" s="90">
        <v>0</v>
      </c>
      <c r="M34" s="90">
        <v>0</v>
      </c>
      <c r="N34" s="221">
        <v>0</v>
      </c>
      <c r="O34" s="90"/>
    </row>
    <row r="35" spans="2:16" ht="15" customHeight="1" x14ac:dyDescent="0.2">
      <c r="B35" s="220" t="s">
        <v>10</v>
      </c>
      <c r="C35" s="90">
        <v>0</v>
      </c>
      <c r="D35" s="90">
        <v>0</v>
      </c>
      <c r="E35" s="90">
        <v>0</v>
      </c>
      <c r="F35" s="90">
        <v>0</v>
      </c>
      <c r="G35" s="90">
        <v>0</v>
      </c>
      <c r="H35" s="90">
        <v>0</v>
      </c>
      <c r="I35" s="90">
        <v>0</v>
      </c>
      <c r="J35" s="90">
        <v>0</v>
      </c>
      <c r="K35" s="90">
        <v>0</v>
      </c>
      <c r="L35" s="90">
        <v>0</v>
      </c>
      <c r="M35" s="90">
        <v>0</v>
      </c>
      <c r="N35" s="221">
        <v>0</v>
      </c>
      <c r="O35" s="90"/>
    </row>
    <row r="36" spans="2:16" ht="15" customHeight="1" x14ac:dyDescent="0.2">
      <c r="B36" s="220" t="s">
        <v>11</v>
      </c>
      <c r="C36" s="90">
        <v>2</v>
      </c>
      <c r="D36" s="90">
        <v>2</v>
      </c>
      <c r="E36" s="90">
        <v>2</v>
      </c>
      <c r="F36" s="90">
        <v>2</v>
      </c>
      <c r="G36" s="90">
        <v>2</v>
      </c>
      <c r="H36" s="90">
        <v>2</v>
      </c>
      <c r="I36" s="90">
        <v>2</v>
      </c>
      <c r="J36" s="90">
        <v>2</v>
      </c>
      <c r="K36" s="90">
        <v>2</v>
      </c>
      <c r="L36" s="90">
        <v>2</v>
      </c>
      <c r="M36" s="90">
        <v>2</v>
      </c>
      <c r="N36" s="221">
        <v>2</v>
      </c>
      <c r="O36" s="90"/>
    </row>
    <row r="37" spans="2:16" ht="15" customHeight="1" x14ac:dyDescent="0.2">
      <c r="B37" s="220" t="s">
        <v>12</v>
      </c>
      <c r="C37" s="90">
        <v>0</v>
      </c>
      <c r="D37" s="90">
        <v>0</v>
      </c>
      <c r="E37" s="90">
        <v>0</v>
      </c>
      <c r="F37" s="90">
        <v>0</v>
      </c>
      <c r="G37" s="90">
        <v>0</v>
      </c>
      <c r="H37" s="90">
        <v>0</v>
      </c>
      <c r="I37" s="90">
        <v>0</v>
      </c>
      <c r="J37" s="90">
        <v>0</v>
      </c>
      <c r="K37" s="90">
        <v>0</v>
      </c>
      <c r="L37" s="90">
        <v>0</v>
      </c>
      <c r="M37" s="90">
        <v>0</v>
      </c>
      <c r="N37" s="221">
        <v>0</v>
      </c>
      <c r="O37" s="90"/>
    </row>
    <row r="38" spans="2:16" ht="15" customHeight="1" x14ac:dyDescent="0.2">
      <c r="B38" s="220" t="s">
        <v>13</v>
      </c>
      <c r="C38" s="90">
        <v>4</v>
      </c>
      <c r="D38" s="90">
        <v>4</v>
      </c>
      <c r="E38" s="90">
        <v>4</v>
      </c>
      <c r="F38" s="90">
        <v>4</v>
      </c>
      <c r="G38" s="90">
        <v>4</v>
      </c>
      <c r="H38" s="90">
        <v>4</v>
      </c>
      <c r="I38" s="90">
        <v>4</v>
      </c>
      <c r="J38" s="90">
        <v>4</v>
      </c>
      <c r="K38" s="90">
        <v>4</v>
      </c>
      <c r="L38" s="90">
        <v>4</v>
      </c>
      <c r="M38" s="90">
        <v>4</v>
      </c>
      <c r="N38" s="221">
        <v>4</v>
      </c>
      <c r="O38" s="90"/>
    </row>
    <row r="39" spans="2:16" ht="15" customHeight="1" x14ac:dyDescent="0.2">
      <c r="B39" s="220" t="s">
        <v>18</v>
      </c>
      <c r="C39" s="90">
        <v>0</v>
      </c>
      <c r="D39" s="90">
        <v>0</v>
      </c>
      <c r="E39" s="90">
        <v>0</v>
      </c>
      <c r="F39" s="90">
        <v>0</v>
      </c>
      <c r="G39" s="90">
        <v>0</v>
      </c>
      <c r="H39" s="90">
        <v>0</v>
      </c>
      <c r="I39" s="90">
        <v>0</v>
      </c>
      <c r="J39" s="90">
        <v>0</v>
      </c>
      <c r="K39" s="90">
        <v>0</v>
      </c>
      <c r="L39" s="90">
        <v>0</v>
      </c>
      <c r="M39" s="90">
        <v>0</v>
      </c>
      <c r="N39" s="221">
        <v>0</v>
      </c>
      <c r="O39" s="90"/>
    </row>
    <row r="40" spans="2:16" ht="15" customHeight="1" x14ac:dyDescent="0.2">
      <c r="B40" s="220" t="s">
        <v>14</v>
      </c>
      <c r="C40" s="90">
        <v>0</v>
      </c>
      <c r="D40" s="90">
        <v>0</v>
      </c>
      <c r="E40" s="90">
        <v>0</v>
      </c>
      <c r="F40" s="90">
        <v>0</v>
      </c>
      <c r="G40" s="90">
        <v>0</v>
      </c>
      <c r="H40" s="90">
        <v>0</v>
      </c>
      <c r="I40" s="90">
        <v>0</v>
      </c>
      <c r="J40" s="90">
        <v>0</v>
      </c>
      <c r="K40" s="90">
        <v>0</v>
      </c>
      <c r="L40" s="90">
        <v>0</v>
      </c>
      <c r="M40" s="90">
        <v>0</v>
      </c>
      <c r="N40" s="221">
        <v>0</v>
      </c>
      <c r="O40" s="90"/>
    </row>
    <row r="41" spans="2:16" ht="15" customHeight="1" x14ac:dyDescent="0.2">
      <c r="B41" s="220" t="s">
        <v>15</v>
      </c>
      <c r="C41" s="90">
        <v>0</v>
      </c>
      <c r="D41" s="90">
        <v>0</v>
      </c>
      <c r="E41" s="90">
        <v>0</v>
      </c>
      <c r="F41" s="90">
        <v>0</v>
      </c>
      <c r="G41" s="90">
        <v>0</v>
      </c>
      <c r="H41" s="90">
        <v>0</v>
      </c>
      <c r="I41" s="90">
        <v>0</v>
      </c>
      <c r="J41" s="90">
        <v>0</v>
      </c>
      <c r="K41" s="90">
        <v>0</v>
      </c>
      <c r="L41" s="90">
        <v>0</v>
      </c>
      <c r="M41" s="90">
        <v>0</v>
      </c>
      <c r="N41" s="221">
        <v>0</v>
      </c>
      <c r="O41" s="90"/>
    </row>
    <row r="42" spans="2:16" ht="15" customHeight="1" x14ac:dyDescent="0.2">
      <c r="B42" s="220" t="s">
        <v>16</v>
      </c>
      <c r="C42" s="90">
        <v>1</v>
      </c>
      <c r="D42" s="90">
        <v>1</v>
      </c>
      <c r="E42" s="90">
        <v>1</v>
      </c>
      <c r="F42" s="90">
        <v>1</v>
      </c>
      <c r="G42" s="90">
        <v>1</v>
      </c>
      <c r="H42" s="90">
        <v>1</v>
      </c>
      <c r="I42" s="90">
        <v>1</v>
      </c>
      <c r="J42" s="90">
        <v>1</v>
      </c>
      <c r="K42" s="90">
        <v>1</v>
      </c>
      <c r="L42" s="90">
        <v>1</v>
      </c>
      <c r="M42" s="90">
        <v>1</v>
      </c>
      <c r="N42" s="221">
        <v>1</v>
      </c>
      <c r="O42" s="90"/>
    </row>
    <row r="43" spans="2:16" ht="15" customHeight="1" x14ac:dyDescent="0.2">
      <c r="B43" s="220" t="s">
        <v>17</v>
      </c>
      <c r="C43" s="90">
        <v>14</v>
      </c>
      <c r="D43" s="90">
        <v>14</v>
      </c>
      <c r="E43" s="90">
        <v>14</v>
      </c>
      <c r="F43" s="90">
        <v>14</v>
      </c>
      <c r="G43" s="90">
        <v>14</v>
      </c>
      <c r="H43" s="90">
        <v>14</v>
      </c>
      <c r="I43" s="90">
        <v>14</v>
      </c>
      <c r="J43" s="90">
        <v>14</v>
      </c>
      <c r="K43" s="90">
        <v>14</v>
      </c>
      <c r="L43" s="90">
        <v>14</v>
      </c>
      <c r="M43" s="90">
        <v>14</v>
      </c>
      <c r="N43" s="221">
        <v>14</v>
      </c>
      <c r="O43" s="90"/>
    </row>
    <row r="44" spans="2:16" ht="15" customHeight="1" x14ac:dyDescent="0.2">
      <c r="B44" s="220" t="s">
        <v>78</v>
      </c>
      <c r="C44" s="90">
        <v>0</v>
      </c>
      <c r="D44" s="90">
        <v>0</v>
      </c>
      <c r="E44" s="90">
        <v>0</v>
      </c>
      <c r="F44" s="90">
        <v>0</v>
      </c>
      <c r="G44" s="90">
        <v>0</v>
      </c>
      <c r="H44" s="90">
        <v>0</v>
      </c>
      <c r="I44" s="90">
        <v>0</v>
      </c>
      <c r="J44" s="90">
        <v>0</v>
      </c>
      <c r="K44" s="90">
        <v>0</v>
      </c>
      <c r="L44" s="90">
        <v>0</v>
      </c>
      <c r="M44" s="90">
        <v>0</v>
      </c>
      <c r="N44" s="221">
        <v>0</v>
      </c>
      <c r="O44" s="90"/>
    </row>
    <row r="45" spans="2:16" ht="27.6" customHeight="1" x14ac:dyDescent="0.2">
      <c r="B45" s="222" t="s">
        <v>39</v>
      </c>
      <c r="C45" s="119">
        <f>SUM(C33:C44)</f>
        <v>21</v>
      </c>
      <c r="D45" s="119">
        <f t="shared" ref="D45:J45" si="1">SUM(D33:D44)</f>
        <v>21</v>
      </c>
      <c r="E45" s="119">
        <f t="shared" si="1"/>
        <v>21</v>
      </c>
      <c r="F45" s="119">
        <f t="shared" si="1"/>
        <v>21</v>
      </c>
      <c r="G45" s="119">
        <f t="shared" si="1"/>
        <v>21</v>
      </c>
      <c r="H45" s="119">
        <f t="shared" si="1"/>
        <v>21</v>
      </c>
      <c r="I45" s="119">
        <f t="shared" si="1"/>
        <v>21</v>
      </c>
      <c r="J45" s="119">
        <f t="shared" si="1"/>
        <v>21</v>
      </c>
      <c r="K45" s="119">
        <f>SUM(K33:K44)</f>
        <v>21</v>
      </c>
      <c r="L45" s="119">
        <f>SUM(L33:L44)</f>
        <v>21</v>
      </c>
      <c r="M45" s="119">
        <f>SUM(M33:M44)</f>
        <v>21</v>
      </c>
      <c r="N45" s="223">
        <f>SUM(N33:N44)</f>
        <v>21</v>
      </c>
      <c r="O45" s="401"/>
    </row>
    <row r="46" spans="2:16" ht="13.5" x14ac:dyDescent="0.25">
      <c r="B46" s="72" t="s">
        <v>85</v>
      </c>
      <c r="C46" s="111"/>
      <c r="D46" s="111"/>
      <c r="E46" s="111"/>
      <c r="F46" s="111"/>
      <c r="G46" s="111"/>
      <c r="H46" s="111"/>
      <c r="I46" s="111"/>
      <c r="J46" s="111"/>
      <c r="K46" s="111"/>
      <c r="L46" s="111"/>
      <c r="M46" s="111"/>
      <c r="N46" s="111"/>
      <c r="O46" s="111"/>
      <c r="P46" s="111"/>
    </row>
    <row r="47" spans="2:16" s="68" customFormat="1" ht="13.5" x14ac:dyDescent="0.25">
      <c r="B47" s="217" t="s">
        <v>113</v>
      </c>
      <c r="C47" s="111"/>
      <c r="D47" s="111"/>
      <c r="E47" s="111"/>
      <c r="F47" s="111"/>
      <c r="G47" s="111"/>
      <c r="H47" s="111"/>
      <c r="I47" s="111"/>
      <c r="J47" s="111"/>
      <c r="K47" s="111"/>
      <c r="L47" s="111"/>
      <c r="M47" s="111"/>
      <c r="N47" s="111"/>
      <c r="O47" s="111"/>
      <c r="P47" s="111"/>
    </row>
    <row r="48" spans="2:16" ht="13.5" x14ac:dyDescent="0.25">
      <c r="B48" s="217" t="s">
        <v>114</v>
      </c>
      <c r="C48" s="111"/>
      <c r="D48" s="111"/>
      <c r="E48" s="111"/>
      <c r="F48" s="111"/>
      <c r="G48" s="111"/>
      <c r="H48" s="111"/>
      <c r="I48" s="111"/>
      <c r="J48" s="111"/>
      <c r="K48" s="111"/>
      <c r="L48" s="111"/>
      <c r="M48" s="111"/>
      <c r="N48" s="111"/>
      <c r="O48" s="111"/>
      <c r="P48" s="111"/>
    </row>
    <row r="49" spans="2:16" ht="13.5" x14ac:dyDescent="0.2">
      <c r="B49" s="363" t="s">
        <v>115</v>
      </c>
      <c r="C49" s="363"/>
      <c r="D49" s="363"/>
      <c r="E49" s="363"/>
      <c r="F49" s="363"/>
      <c r="G49" s="363"/>
      <c r="H49" s="363"/>
      <c r="I49" s="363"/>
      <c r="J49" s="363"/>
      <c r="K49" s="363"/>
      <c r="L49" s="363"/>
      <c r="M49" s="363"/>
      <c r="N49" s="363"/>
      <c r="O49" s="363"/>
      <c r="P49" s="363"/>
    </row>
    <row r="51" spans="2:16" ht="28.5" customHeight="1" x14ac:dyDescent="0.2"/>
    <row r="52" spans="2:16" ht="15" customHeight="1" x14ac:dyDescent="0.2"/>
    <row r="53" spans="2:16" ht="15" customHeight="1" x14ac:dyDescent="0.2"/>
    <row r="54" spans="2:16" ht="15" customHeight="1" x14ac:dyDescent="0.2"/>
    <row r="55" spans="2:16" ht="15" customHeight="1" x14ac:dyDescent="0.2"/>
    <row r="56" spans="2:16" ht="15" customHeight="1" x14ac:dyDescent="0.2"/>
    <row r="57" spans="2:16" ht="15" customHeight="1" x14ac:dyDescent="0.2"/>
    <row r="58" spans="2:16" ht="15" customHeight="1" x14ac:dyDescent="0.2"/>
    <row r="59" spans="2:16" ht="15" customHeight="1" x14ac:dyDescent="0.2"/>
    <row r="60" spans="2:16" ht="15" customHeight="1" x14ac:dyDescent="0.2"/>
    <row r="61" spans="2:16" ht="15" customHeight="1" x14ac:dyDescent="0.2"/>
    <row r="62" spans="2:16" ht="15" customHeight="1" x14ac:dyDescent="0.2"/>
    <row r="63" spans="2:16" ht="15" customHeight="1" x14ac:dyDescent="0.2"/>
    <row r="64" spans="2:16" ht="27.6" customHeight="1" x14ac:dyDescent="0.2"/>
    <row r="69" spans="2:16" ht="27.6" customHeight="1" x14ac:dyDescent="0.25">
      <c r="B69" s="111"/>
      <c r="C69" s="111"/>
      <c r="D69" s="111"/>
      <c r="E69" s="111"/>
      <c r="F69" s="111"/>
      <c r="G69" s="111"/>
      <c r="H69" s="111"/>
      <c r="I69" s="111"/>
      <c r="J69" s="111"/>
      <c r="K69" s="111"/>
      <c r="L69" s="111"/>
      <c r="M69" s="111"/>
      <c r="N69" s="111"/>
      <c r="O69" s="111"/>
      <c r="P69" s="111"/>
    </row>
    <row r="70" spans="2:16" ht="27.6" customHeight="1" x14ac:dyDescent="0.25">
      <c r="B70" s="111"/>
      <c r="C70" s="111"/>
      <c r="D70" s="111"/>
      <c r="E70" s="111"/>
      <c r="F70" s="111"/>
      <c r="G70" s="111"/>
      <c r="H70" s="111"/>
      <c r="I70" s="111"/>
      <c r="J70" s="111"/>
      <c r="K70" s="111"/>
      <c r="L70" s="111"/>
      <c r="M70" s="111"/>
      <c r="N70" s="111"/>
      <c r="O70" s="111"/>
      <c r="P70" s="111"/>
    </row>
    <row r="71" spans="2:16" ht="27.6" customHeight="1" x14ac:dyDescent="0.25">
      <c r="B71" s="111"/>
      <c r="C71" s="111"/>
      <c r="D71" s="111"/>
      <c r="E71" s="111"/>
      <c r="F71" s="111"/>
      <c r="G71" s="111"/>
      <c r="H71" s="111"/>
      <c r="I71" s="111"/>
      <c r="J71" s="111"/>
      <c r="K71" s="111"/>
      <c r="L71" s="111"/>
      <c r="M71" s="111"/>
      <c r="N71" s="111"/>
      <c r="O71" s="111"/>
      <c r="P71" s="111"/>
    </row>
    <row r="72" spans="2:16" ht="27.6" customHeight="1" x14ac:dyDescent="0.25">
      <c r="B72" s="111"/>
      <c r="C72" s="111"/>
      <c r="D72" s="111"/>
      <c r="E72" s="111"/>
      <c r="F72" s="111"/>
      <c r="G72" s="111"/>
      <c r="H72" s="111"/>
      <c r="I72" s="111"/>
      <c r="J72" s="111"/>
      <c r="K72" s="111"/>
      <c r="L72" s="111"/>
      <c r="M72" s="111"/>
      <c r="N72" s="111"/>
      <c r="O72" s="111"/>
      <c r="P72" s="111"/>
    </row>
    <row r="73" spans="2:16" ht="27.6" customHeight="1" x14ac:dyDescent="0.25">
      <c r="B73" s="111"/>
      <c r="C73" s="111"/>
      <c r="D73" s="111"/>
      <c r="E73" s="111"/>
      <c r="F73" s="111"/>
      <c r="G73" s="111"/>
      <c r="H73" s="111"/>
      <c r="I73" s="111"/>
      <c r="J73" s="111"/>
      <c r="K73" s="111"/>
      <c r="L73" s="111"/>
      <c r="M73" s="111"/>
      <c r="N73" s="111"/>
      <c r="O73" s="111"/>
      <c r="P73" s="111"/>
    </row>
    <row r="74" spans="2:16" ht="27.6" customHeight="1" x14ac:dyDescent="0.25">
      <c r="B74" s="111"/>
      <c r="C74" s="111"/>
      <c r="D74" s="111"/>
      <c r="E74" s="111"/>
      <c r="F74" s="111"/>
      <c r="G74" s="111"/>
      <c r="H74" s="111"/>
      <c r="I74" s="111"/>
      <c r="J74" s="111"/>
      <c r="K74" s="111"/>
      <c r="L74" s="111"/>
      <c r="M74" s="111"/>
      <c r="N74" s="111"/>
      <c r="O74" s="111"/>
      <c r="P74" s="111"/>
    </row>
    <row r="75" spans="2:16" ht="27.6" customHeight="1" x14ac:dyDescent="0.25">
      <c r="B75" s="111"/>
      <c r="C75" s="111"/>
      <c r="D75" s="111"/>
      <c r="E75" s="111"/>
      <c r="F75" s="111"/>
      <c r="G75" s="111"/>
      <c r="H75" s="111"/>
      <c r="I75" s="111"/>
      <c r="J75" s="111"/>
      <c r="K75" s="111"/>
      <c r="L75" s="111"/>
      <c r="M75" s="111"/>
      <c r="N75" s="111"/>
      <c r="O75" s="111"/>
      <c r="P75" s="111"/>
    </row>
    <row r="76" spans="2:16" ht="27.6" customHeight="1" x14ac:dyDescent="0.25">
      <c r="B76" s="111"/>
      <c r="C76" s="111"/>
      <c r="D76" s="111"/>
      <c r="E76" s="111"/>
      <c r="F76" s="111"/>
      <c r="G76" s="111"/>
      <c r="H76" s="111"/>
      <c r="I76" s="111"/>
      <c r="J76" s="111"/>
      <c r="K76" s="111"/>
      <c r="L76" s="111"/>
      <c r="M76" s="111"/>
      <c r="N76" s="111"/>
      <c r="O76" s="111"/>
      <c r="P76" s="111"/>
    </row>
    <row r="77" spans="2:16" ht="27.6" customHeight="1" x14ac:dyDescent="0.25">
      <c r="B77" s="111"/>
      <c r="C77" s="111"/>
      <c r="D77" s="111"/>
      <c r="E77" s="111"/>
      <c r="F77" s="111"/>
      <c r="G77" s="111"/>
      <c r="H77" s="111"/>
      <c r="I77" s="111"/>
      <c r="J77" s="111"/>
      <c r="K77" s="111"/>
      <c r="L77" s="111"/>
      <c r="M77" s="111"/>
      <c r="N77" s="111"/>
      <c r="O77" s="111"/>
      <c r="P77" s="111"/>
    </row>
    <row r="78" spans="2:16" ht="27.6" customHeight="1" x14ac:dyDescent="0.25">
      <c r="B78" s="111"/>
      <c r="C78" s="111"/>
      <c r="D78" s="111"/>
      <c r="E78" s="111"/>
      <c r="F78" s="111"/>
      <c r="G78" s="111"/>
      <c r="H78" s="111"/>
      <c r="I78" s="111"/>
      <c r="J78" s="111"/>
      <c r="K78" s="111"/>
      <c r="L78" s="111"/>
      <c r="M78" s="111"/>
      <c r="N78" s="111"/>
      <c r="O78" s="111"/>
      <c r="P78" s="111"/>
    </row>
    <row r="79" spans="2:16" ht="27.6" customHeight="1" x14ac:dyDescent="0.25">
      <c r="B79" s="111"/>
      <c r="C79" s="111"/>
      <c r="D79" s="111"/>
      <c r="E79" s="111"/>
      <c r="F79" s="111"/>
      <c r="G79" s="111"/>
      <c r="H79" s="111"/>
      <c r="I79" s="111"/>
      <c r="J79" s="111"/>
      <c r="K79" s="111"/>
      <c r="L79" s="111"/>
      <c r="M79" s="111"/>
      <c r="N79" s="111"/>
      <c r="O79" s="111"/>
      <c r="P79" s="111"/>
    </row>
    <row r="80" spans="2:16" ht="27.6" customHeight="1" x14ac:dyDescent="0.25">
      <c r="B80" s="111"/>
      <c r="C80" s="111"/>
      <c r="D80" s="111"/>
      <c r="E80" s="111"/>
      <c r="F80" s="111"/>
      <c r="G80" s="111"/>
      <c r="H80" s="111"/>
      <c r="I80" s="111"/>
      <c r="J80" s="111"/>
      <c r="K80" s="111"/>
      <c r="L80" s="111"/>
      <c r="M80" s="111"/>
      <c r="N80" s="111"/>
      <c r="O80" s="111"/>
      <c r="P80" s="111"/>
    </row>
    <row r="81" spans="2:16" ht="27.6" customHeight="1" x14ac:dyDescent="0.2">
      <c r="B81" s="2"/>
      <c r="C81" s="2"/>
      <c r="D81" s="2"/>
      <c r="E81" s="2"/>
      <c r="F81" s="2"/>
      <c r="G81" s="2"/>
      <c r="H81" s="2"/>
      <c r="I81" s="2"/>
      <c r="J81" s="2"/>
      <c r="K81" s="2"/>
      <c r="L81" s="2"/>
      <c r="M81" s="2"/>
      <c r="N81" s="2"/>
      <c r="O81" s="2"/>
      <c r="P81" s="2"/>
    </row>
    <row r="82" spans="2:16" ht="27.6" customHeight="1" x14ac:dyDescent="0.2">
      <c r="B82" s="2"/>
      <c r="C82" s="2"/>
      <c r="D82" s="2"/>
      <c r="E82" s="2"/>
      <c r="F82" s="2"/>
      <c r="G82" s="2"/>
      <c r="H82" s="2"/>
      <c r="I82" s="2"/>
      <c r="J82" s="2"/>
      <c r="K82" s="2"/>
      <c r="L82" s="2"/>
      <c r="M82" s="2"/>
      <c r="N82" s="2"/>
      <c r="O82" s="2"/>
      <c r="P82" s="2"/>
    </row>
    <row r="83" spans="2:16" ht="27.6" customHeight="1" x14ac:dyDescent="0.2">
      <c r="B83" s="2"/>
      <c r="C83" s="2"/>
      <c r="D83" s="2"/>
      <c r="E83" s="2"/>
      <c r="F83" s="2"/>
      <c r="G83" s="2"/>
      <c r="H83" s="2"/>
      <c r="I83" s="2"/>
      <c r="J83" s="2"/>
      <c r="K83" s="2"/>
      <c r="L83" s="2"/>
      <c r="M83" s="2"/>
      <c r="N83" s="2"/>
      <c r="O83" s="2"/>
      <c r="P83" s="2"/>
    </row>
    <row r="84" spans="2:16" ht="27.6" customHeight="1" x14ac:dyDescent="0.2">
      <c r="B84" s="2"/>
      <c r="C84" s="2"/>
      <c r="D84" s="2"/>
      <c r="E84" s="2"/>
      <c r="F84" s="2"/>
      <c r="G84" s="2"/>
      <c r="H84" s="2"/>
      <c r="I84" s="2"/>
      <c r="J84" s="2"/>
      <c r="K84" s="2"/>
      <c r="L84" s="2"/>
      <c r="M84" s="2"/>
      <c r="N84" s="2"/>
      <c r="O84" s="2"/>
      <c r="P84" s="2"/>
    </row>
    <row r="85" spans="2:16" ht="10.5" customHeight="1" x14ac:dyDescent="0.2"/>
    <row r="86" spans="2:16" ht="8.25" customHeight="1" x14ac:dyDescent="0.2"/>
    <row r="87" spans="2:16" ht="27.6" customHeight="1" x14ac:dyDescent="0.2">
      <c r="B87" s="2"/>
      <c r="C87" s="2"/>
      <c r="D87" s="2"/>
      <c r="E87" s="2"/>
      <c r="F87" s="2"/>
      <c r="G87" s="2"/>
      <c r="H87" s="2"/>
      <c r="I87" s="2"/>
      <c r="J87" s="2"/>
      <c r="K87" s="2"/>
      <c r="L87" s="2"/>
      <c r="M87" s="2"/>
      <c r="N87" s="2"/>
      <c r="O87" s="2"/>
      <c r="P87" s="2"/>
    </row>
    <row r="88" spans="2:16" ht="27.6" customHeight="1" x14ac:dyDescent="0.2">
      <c r="B88" s="2"/>
      <c r="C88" s="2"/>
      <c r="D88" s="2"/>
      <c r="E88" s="2"/>
      <c r="F88" s="2"/>
      <c r="G88" s="2"/>
      <c r="H88" s="2"/>
      <c r="I88" s="2"/>
      <c r="J88" s="2"/>
      <c r="K88" s="2"/>
      <c r="L88" s="2"/>
      <c r="M88" s="2"/>
      <c r="N88" s="2"/>
      <c r="O88" s="2"/>
      <c r="P88" s="2"/>
    </row>
    <row r="89" spans="2:16" ht="27.6" customHeight="1" x14ac:dyDescent="0.2">
      <c r="B89" s="2"/>
      <c r="C89" s="2"/>
      <c r="D89" s="2"/>
      <c r="E89" s="2"/>
      <c r="F89" s="2"/>
      <c r="G89" s="2"/>
      <c r="H89" s="2"/>
      <c r="I89" s="2"/>
      <c r="J89" s="2"/>
      <c r="K89" s="2"/>
      <c r="L89" s="2"/>
      <c r="M89" s="2"/>
      <c r="N89" s="2"/>
      <c r="O89" s="2"/>
      <c r="P89" s="2"/>
    </row>
    <row r="90" spans="2:16" ht="27.6" customHeight="1" x14ac:dyDescent="0.2">
      <c r="B90" s="2"/>
      <c r="C90" s="2"/>
      <c r="D90" s="2"/>
      <c r="E90" s="2"/>
      <c r="F90" s="2"/>
      <c r="G90" s="2"/>
      <c r="H90" s="2"/>
      <c r="I90" s="2"/>
      <c r="J90" s="2"/>
      <c r="K90" s="2"/>
      <c r="L90" s="2"/>
      <c r="M90" s="2"/>
      <c r="N90" s="2"/>
      <c r="O90" s="2"/>
      <c r="P90" s="2"/>
    </row>
    <row r="91" spans="2:16" ht="27.6" customHeight="1" x14ac:dyDescent="0.2">
      <c r="B91" s="2"/>
      <c r="C91" s="2"/>
      <c r="D91" s="2"/>
      <c r="E91" s="2"/>
      <c r="F91" s="2"/>
      <c r="G91" s="2"/>
      <c r="H91" s="2"/>
      <c r="I91" s="2"/>
      <c r="J91" s="2"/>
      <c r="K91" s="2"/>
      <c r="L91" s="2"/>
      <c r="M91" s="2"/>
      <c r="N91" s="2"/>
      <c r="O91" s="2"/>
      <c r="P91" s="2"/>
    </row>
    <row r="92" spans="2:16" ht="27.6" customHeight="1" x14ac:dyDescent="0.2">
      <c r="B92" s="2"/>
      <c r="C92" s="2"/>
      <c r="D92" s="2"/>
      <c r="E92" s="2"/>
      <c r="F92" s="2"/>
      <c r="G92" s="2"/>
      <c r="H92" s="2"/>
      <c r="I92" s="2"/>
      <c r="J92" s="2"/>
      <c r="K92" s="2"/>
      <c r="L92" s="2"/>
      <c r="M92" s="2"/>
      <c r="N92" s="2"/>
      <c r="O92" s="2"/>
      <c r="P92" s="2"/>
    </row>
    <row r="93" spans="2:16" ht="27.6" customHeight="1" x14ac:dyDescent="0.2">
      <c r="B93" s="2"/>
      <c r="C93" s="2"/>
      <c r="D93" s="2"/>
      <c r="E93" s="2"/>
      <c r="F93" s="2"/>
      <c r="G93" s="2"/>
      <c r="H93" s="2"/>
      <c r="I93" s="2"/>
      <c r="J93" s="2"/>
      <c r="K93" s="2"/>
      <c r="L93" s="2"/>
      <c r="M93" s="2"/>
      <c r="N93" s="2"/>
      <c r="O93" s="2"/>
      <c r="P93" s="2"/>
    </row>
    <row r="94" spans="2:16" ht="27.6" customHeight="1" x14ac:dyDescent="0.2">
      <c r="B94" s="2"/>
      <c r="C94" s="2"/>
      <c r="D94" s="2"/>
      <c r="E94" s="2"/>
      <c r="F94" s="2"/>
      <c r="G94" s="2"/>
      <c r="H94" s="2"/>
      <c r="I94" s="2"/>
      <c r="J94" s="2"/>
      <c r="K94" s="2"/>
      <c r="L94" s="2"/>
      <c r="M94" s="2"/>
      <c r="N94" s="2"/>
      <c r="O94" s="2"/>
      <c r="P94" s="2"/>
    </row>
    <row r="95" spans="2:16" ht="27.6" customHeight="1" x14ac:dyDescent="0.2">
      <c r="B95" s="2"/>
      <c r="C95" s="2"/>
      <c r="D95" s="2"/>
      <c r="E95" s="2"/>
      <c r="F95" s="2"/>
      <c r="G95" s="2"/>
      <c r="H95" s="2"/>
      <c r="I95" s="2"/>
      <c r="J95" s="2"/>
      <c r="K95" s="2"/>
      <c r="L95" s="2"/>
      <c r="M95" s="2"/>
      <c r="N95" s="2"/>
      <c r="O95" s="2"/>
      <c r="P95" s="2"/>
    </row>
    <row r="96" spans="2:16" ht="27.6" customHeight="1" x14ac:dyDescent="0.2">
      <c r="B96" s="2"/>
      <c r="C96" s="2"/>
      <c r="D96" s="2"/>
      <c r="E96" s="2"/>
      <c r="F96" s="2"/>
      <c r="G96" s="2"/>
      <c r="H96" s="2"/>
      <c r="I96" s="2"/>
      <c r="J96" s="2"/>
      <c r="K96" s="2"/>
      <c r="L96" s="2"/>
      <c r="M96" s="2"/>
      <c r="N96" s="2"/>
      <c r="O96" s="2"/>
      <c r="P96" s="2"/>
    </row>
    <row r="97" spans="2:16" ht="27.6" customHeight="1" x14ac:dyDescent="0.2">
      <c r="B97" s="2"/>
      <c r="C97" s="2"/>
      <c r="D97" s="2"/>
      <c r="E97" s="2"/>
      <c r="F97" s="2"/>
      <c r="G97" s="2"/>
      <c r="H97" s="2"/>
      <c r="I97" s="2"/>
      <c r="J97" s="2"/>
      <c r="K97" s="2"/>
      <c r="L97" s="2"/>
      <c r="M97" s="2"/>
      <c r="N97" s="2"/>
      <c r="O97" s="2"/>
      <c r="P97" s="2"/>
    </row>
    <row r="98" spans="2:16" ht="27.6" customHeight="1" x14ac:dyDescent="0.2">
      <c r="B98" s="2"/>
      <c r="C98" s="2"/>
      <c r="D98" s="2"/>
      <c r="E98" s="2"/>
      <c r="F98" s="2"/>
      <c r="G98" s="2"/>
      <c r="H98" s="2"/>
      <c r="I98" s="2"/>
      <c r="J98" s="2"/>
      <c r="K98" s="2"/>
      <c r="L98" s="2"/>
      <c r="M98" s="2"/>
      <c r="N98" s="2"/>
      <c r="O98" s="2"/>
      <c r="P98" s="2"/>
    </row>
    <row r="99" spans="2:16" ht="27.6" customHeight="1" x14ac:dyDescent="0.2">
      <c r="B99" s="2"/>
      <c r="C99" s="2"/>
      <c r="D99" s="2"/>
      <c r="E99" s="2"/>
      <c r="F99" s="2"/>
      <c r="G99" s="2"/>
      <c r="H99" s="2"/>
      <c r="I99" s="2"/>
      <c r="J99" s="2"/>
      <c r="K99" s="2"/>
      <c r="L99" s="2"/>
      <c r="M99" s="2"/>
      <c r="N99" s="2"/>
      <c r="O99" s="2"/>
      <c r="P99" s="2"/>
    </row>
    <row r="100" spans="2:16" ht="27.6" customHeight="1" x14ac:dyDescent="0.2">
      <c r="B100" s="2"/>
      <c r="C100" s="2"/>
      <c r="D100" s="2"/>
      <c r="E100" s="2"/>
      <c r="F100" s="2"/>
      <c r="G100" s="2"/>
      <c r="H100" s="2"/>
      <c r="I100" s="2"/>
      <c r="J100" s="2"/>
      <c r="K100" s="2"/>
      <c r="L100" s="2"/>
      <c r="M100" s="2"/>
      <c r="N100" s="2"/>
      <c r="O100" s="2"/>
      <c r="P100" s="2"/>
    </row>
    <row r="101" spans="2:16" ht="27.6" customHeight="1" x14ac:dyDescent="0.2">
      <c r="B101" s="2"/>
      <c r="C101" s="2"/>
      <c r="D101" s="2"/>
      <c r="E101" s="2"/>
      <c r="F101" s="2"/>
      <c r="G101" s="2"/>
      <c r="H101" s="2"/>
      <c r="I101" s="2"/>
      <c r="J101" s="2"/>
      <c r="K101" s="2"/>
      <c r="L101" s="2"/>
      <c r="M101" s="2"/>
      <c r="N101" s="2"/>
      <c r="O101" s="2"/>
      <c r="P101" s="2"/>
    </row>
    <row r="102" spans="2:16" x14ac:dyDescent="0.2">
      <c r="B102" s="2"/>
      <c r="C102" s="2"/>
      <c r="D102" s="2"/>
      <c r="E102" s="2"/>
      <c r="F102" s="2"/>
      <c r="G102" s="2"/>
      <c r="H102" s="2"/>
      <c r="I102" s="2"/>
      <c r="J102" s="2"/>
      <c r="K102" s="2"/>
      <c r="L102" s="2"/>
      <c r="M102" s="2"/>
      <c r="N102" s="2"/>
      <c r="O102" s="2"/>
      <c r="P102" s="2"/>
    </row>
  </sheetData>
  <mergeCells count="1">
    <mergeCell ref="B49:P49"/>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JH59"/>
  <sheetViews>
    <sheetView showGridLines="0" topLeftCell="B1" zoomScale="85" zoomScaleNormal="85" workbookViewId="0"/>
  </sheetViews>
  <sheetFormatPr defaultColWidth="0" defaultRowHeight="15" x14ac:dyDescent="0.2"/>
  <cols>
    <col min="1" max="1" width="2.85546875" style="13" hidden="1" customWidth="1"/>
    <col min="2" max="2" width="16.42578125" style="13" customWidth="1"/>
    <col min="3" max="16" width="16.42578125" style="8" customWidth="1"/>
    <col min="17" max="17" width="2.85546875" style="13" hidden="1" customWidth="1"/>
    <col min="18" max="2972" width="0" style="13" hidden="1" customWidth="1"/>
    <col min="2973" max="16384" width="9.140625" style="13" hidden="1"/>
  </cols>
  <sheetData>
    <row r="1" spans="1:19" ht="15" customHeight="1" x14ac:dyDescent="0.25">
      <c r="B1" s="258"/>
      <c r="C1" s="258"/>
      <c r="D1" s="258"/>
      <c r="E1" s="258"/>
      <c r="F1" s="258"/>
      <c r="G1" s="258"/>
      <c r="H1" s="258"/>
      <c r="I1" s="258"/>
      <c r="J1" s="258"/>
      <c r="K1" s="258"/>
      <c r="L1" s="258"/>
      <c r="M1" s="258"/>
      <c r="N1" s="258"/>
      <c r="O1" s="258"/>
      <c r="P1" s="258"/>
    </row>
    <row r="2" spans="1:19" ht="15" customHeight="1" x14ac:dyDescent="0.25">
      <c r="B2" s="258"/>
      <c r="C2" s="258"/>
      <c r="D2" s="258"/>
      <c r="E2" s="258"/>
      <c r="F2" s="258"/>
      <c r="G2" s="258"/>
      <c r="H2" s="258"/>
      <c r="I2" s="258"/>
      <c r="J2" s="258"/>
      <c r="K2" s="258"/>
      <c r="L2" s="258"/>
      <c r="M2" s="258"/>
      <c r="N2" s="258"/>
      <c r="O2" s="258"/>
      <c r="P2" s="258"/>
    </row>
    <row r="3" spans="1:19" ht="15" customHeight="1" x14ac:dyDescent="0.25">
      <c r="B3" s="258"/>
      <c r="C3" s="258"/>
      <c r="D3" s="258"/>
      <c r="E3" s="258"/>
      <c r="F3" s="258"/>
      <c r="G3" s="258"/>
      <c r="H3" s="258"/>
      <c r="I3" s="258"/>
      <c r="J3" s="258"/>
      <c r="K3" s="258"/>
      <c r="L3" s="258"/>
      <c r="M3" s="258"/>
      <c r="N3" s="258"/>
      <c r="O3" s="258"/>
      <c r="P3" s="258"/>
    </row>
    <row r="4" spans="1:19" ht="15" customHeight="1" x14ac:dyDescent="0.25">
      <c r="B4" s="258"/>
      <c r="C4" s="258"/>
      <c r="D4" s="258"/>
      <c r="E4" s="258"/>
      <c r="F4" s="258"/>
      <c r="G4" s="258"/>
      <c r="H4" s="258"/>
      <c r="I4" s="258"/>
      <c r="J4" s="258"/>
      <c r="K4" s="258"/>
      <c r="L4" s="258"/>
      <c r="M4" s="258"/>
      <c r="N4" s="258"/>
      <c r="O4" s="258"/>
      <c r="P4" s="258"/>
    </row>
    <row r="5" spans="1:19" ht="15" customHeight="1" x14ac:dyDescent="0.25">
      <c r="B5" s="258"/>
      <c r="C5" s="258"/>
      <c r="D5" s="258"/>
      <c r="E5" s="258"/>
      <c r="F5" s="258"/>
      <c r="G5" s="258"/>
      <c r="H5" s="258"/>
      <c r="I5" s="258"/>
      <c r="J5" s="258"/>
      <c r="K5" s="258"/>
      <c r="L5" s="258"/>
      <c r="M5" s="258"/>
      <c r="N5" s="258"/>
      <c r="O5" s="258"/>
      <c r="P5" s="258"/>
    </row>
    <row r="6" spans="1:19" ht="15" customHeight="1" x14ac:dyDescent="0.25">
      <c r="B6"/>
      <c r="C6"/>
      <c r="D6"/>
      <c r="E6"/>
      <c r="F6"/>
      <c r="G6"/>
      <c r="H6"/>
      <c r="I6"/>
      <c r="J6"/>
      <c r="K6"/>
      <c r="L6"/>
      <c r="M6"/>
      <c r="N6"/>
      <c r="O6"/>
      <c r="P6"/>
    </row>
    <row r="7" spans="1:19" ht="15" customHeight="1" x14ac:dyDescent="0.25">
      <c r="B7"/>
      <c r="C7"/>
      <c r="D7"/>
      <c r="E7"/>
      <c r="F7"/>
      <c r="G7"/>
      <c r="H7"/>
      <c r="I7"/>
      <c r="J7"/>
      <c r="K7"/>
      <c r="L7"/>
      <c r="M7"/>
      <c r="N7"/>
      <c r="O7"/>
      <c r="P7"/>
    </row>
    <row r="8" spans="1:19" ht="15" customHeight="1" x14ac:dyDescent="0.25">
      <c r="B8"/>
      <c r="C8"/>
      <c r="D8"/>
      <c r="E8"/>
      <c r="F8"/>
      <c r="G8"/>
      <c r="H8"/>
      <c r="I8"/>
      <c r="J8"/>
      <c r="K8"/>
      <c r="L8"/>
      <c r="M8"/>
      <c r="N8"/>
      <c r="O8"/>
      <c r="P8"/>
    </row>
    <row r="9" spans="1:19" ht="15" customHeight="1" thickBot="1" x14ac:dyDescent="0.3">
      <c r="B9"/>
      <c r="C9"/>
      <c r="D9"/>
      <c r="E9"/>
      <c r="F9"/>
      <c r="G9"/>
      <c r="H9"/>
      <c r="I9"/>
      <c r="J9"/>
      <c r="K9"/>
      <c r="L9"/>
      <c r="M9"/>
      <c r="N9"/>
      <c r="O9"/>
      <c r="P9"/>
    </row>
    <row r="10" spans="1:19" s="291" customFormat="1" ht="15" customHeight="1" x14ac:dyDescent="0.35">
      <c r="A10" s="278"/>
      <c r="B10"/>
      <c r="C10"/>
      <c r="D10"/>
      <c r="E10"/>
      <c r="F10"/>
      <c r="G10"/>
      <c r="H10"/>
      <c r="I10"/>
      <c r="J10"/>
      <c r="K10"/>
      <c r="L10"/>
      <c r="M10"/>
      <c r="N10"/>
      <c r="O10"/>
      <c r="P10"/>
      <c r="R10" s="282"/>
      <c r="S10" s="282"/>
    </row>
    <row r="11" spans="1:19" s="291" customFormat="1" ht="15" customHeight="1" thickBot="1" x14ac:dyDescent="0.4">
      <c r="A11" s="278"/>
      <c r="B11" s="284"/>
      <c r="C11" s="285"/>
      <c r="D11" s="285"/>
      <c r="E11" s="285"/>
      <c r="F11" s="285"/>
      <c r="G11" s="285"/>
      <c r="H11" s="285"/>
      <c r="I11" s="285"/>
      <c r="J11" s="285"/>
      <c r="K11" s="285"/>
      <c r="L11" s="285"/>
      <c r="M11" s="285"/>
      <c r="N11" s="285"/>
      <c r="O11" s="285"/>
      <c r="P11" s="285"/>
      <c r="R11" s="285"/>
      <c r="S11" s="285"/>
    </row>
    <row r="12" spans="1:19" ht="42" customHeight="1" thickBot="1" x14ac:dyDescent="0.25">
      <c r="A12" s="2"/>
      <c r="B12" s="381" t="s">
        <v>75</v>
      </c>
      <c r="C12" s="382"/>
      <c r="D12" s="382"/>
      <c r="E12" s="382"/>
      <c r="F12" s="382"/>
      <c r="G12" s="382"/>
      <c r="H12" s="382"/>
      <c r="I12" s="382"/>
      <c r="J12" s="382"/>
      <c r="K12" s="382"/>
      <c r="L12" s="382"/>
      <c r="M12" s="382"/>
      <c r="N12" s="382"/>
      <c r="O12" s="382"/>
      <c r="P12" s="382"/>
      <c r="R12" s="28"/>
      <c r="S12" s="29"/>
    </row>
    <row r="13" spans="1:19" ht="21.95" customHeight="1" x14ac:dyDescent="0.35">
      <c r="B13" s="30"/>
      <c r="C13" s="31"/>
      <c r="D13" s="31"/>
      <c r="E13" s="31"/>
      <c r="F13" s="31"/>
      <c r="G13" s="31"/>
      <c r="H13" s="31"/>
      <c r="I13" s="32"/>
      <c r="J13" s="30"/>
      <c r="K13" s="31"/>
      <c r="L13" s="31"/>
      <c r="M13" s="31"/>
      <c r="N13" s="31"/>
      <c r="O13" s="31"/>
      <c r="P13" s="31"/>
    </row>
    <row r="14" spans="1:19" ht="21.95" customHeight="1" x14ac:dyDescent="0.35">
      <c r="B14" s="33"/>
      <c r="C14" s="140" t="s">
        <v>100</v>
      </c>
      <c r="D14" s="50"/>
      <c r="E14" s="50"/>
      <c r="F14" s="50"/>
      <c r="G14" s="50"/>
      <c r="H14" s="50"/>
      <c r="I14" s="34"/>
      <c r="J14" s="33"/>
      <c r="K14" s="140" t="s">
        <v>106</v>
      </c>
      <c r="L14" s="50"/>
      <c r="M14" s="50"/>
      <c r="N14" s="50"/>
      <c r="O14" s="50"/>
      <c r="P14" s="50"/>
    </row>
    <row r="15" spans="1:19" ht="21.95" customHeight="1" x14ac:dyDescent="0.35">
      <c r="B15" s="33"/>
      <c r="C15" s="35"/>
      <c r="D15"/>
      <c r="E15" s="35"/>
      <c r="F15" s="35"/>
      <c r="G15" s="35"/>
      <c r="H15" s="35"/>
      <c r="I15" s="34"/>
      <c r="J15" s="33"/>
      <c r="K15" s="35"/>
      <c r="L15"/>
      <c r="M15" s="35"/>
      <c r="N15" s="35"/>
      <c r="O15" s="35"/>
      <c r="P15" s="35"/>
    </row>
    <row r="16" spans="1:19" ht="21.95" customHeight="1" x14ac:dyDescent="0.35">
      <c r="B16" s="33"/>
      <c r="C16" s="35"/>
      <c r="D16" s="35"/>
      <c r="E16" s="35"/>
      <c r="F16" s="35"/>
      <c r="G16" s="35"/>
      <c r="H16" s="35"/>
      <c r="I16" s="34"/>
      <c r="J16" s="33"/>
      <c r="K16" s="35"/>
      <c r="L16" s="35"/>
      <c r="M16" s="35"/>
      <c r="N16" s="35"/>
      <c r="O16" s="35"/>
      <c r="P16" s="35"/>
    </row>
    <row r="17" spans="2:16" ht="21.95" customHeight="1" x14ac:dyDescent="0.35">
      <c r="B17" s="33"/>
      <c r="C17" s="35"/>
      <c r="D17" s="35"/>
      <c r="E17" s="36"/>
      <c r="F17" s="37"/>
      <c r="G17" s="37"/>
      <c r="H17" s="37"/>
      <c r="I17" s="34"/>
      <c r="J17" s="33"/>
      <c r="K17" s="35"/>
      <c r="L17" s="35"/>
      <c r="M17" s="36"/>
      <c r="N17" s="37"/>
      <c r="O17" s="37"/>
      <c r="P17" s="37"/>
    </row>
    <row r="18" spans="2:16" ht="21.95" customHeight="1" x14ac:dyDescent="0.2">
      <c r="B18" s="33"/>
      <c r="C18" s="36"/>
      <c r="D18" s="36"/>
      <c r="E18" s="49"/>
      <c r="F18" s="49"/>
      <c r="G18" s="49"/>
      <c r="H18" s="49"/>
      <c r="I18" s="38"/>
      <c r="J18" s="33"/>
      <c r="K18" s="36"/>
      <c r="L18" s="36"/>
      <c r="M18" s="49"/>
      <c r="N18" s="49"/>
      <c r="O18" s="49"/>
      <c r="P18" s="49"/>
    </row>
    <row r="19" spans="2:16" ht="21.95" customHeight="1" x14ac:dyDescent="0.2">
      <c r="B19" s="33"/>
      <c r="C19" s="36"/>
      <c r="D19" s="36"/>
      <c r="E19" s="39"/>
      <c r="F19" s="39"/>
      <c r="G19" s="40"/>
      <c r="H19" s="41"/>
      <c r="I19" s="38"/>
      <c r="J19" s="33"/>
      <c r="K19" s="36"/>
      <c r="L19" s="36"/>
      <c r="M19" s="39"/>
      <c r="N19" s="39"/>
      <c r="O19" s="40"/>
      <c r="P19" s="41"/>
    </row>
    <row r="20" spans="2:16" ht="21.95" customHeight="1" x14ac:dyDescent="0.2">
      <c r="B20" s="33"/>
      <c r="C20" s="36"/>
      <c r="D20" s="36"/>
      <c r="E20" s="42"/>
      <c r="F20" s="42"/>
      <c r="G20" s="43"/>
      <c r="H20" s="43"/>
      <c r="I20" s="38"/>
      <c r="J20" s="33"/>
      <c r="K20" s="36"/>
      <c r="L20" s="36"/>
      <c r="M20" s="42"/>
      <c r="N20" s="42"/>
      <c r="O20" s="43"/>
      <c r="P20" s="43"/>
    </row>
    <row r="21" spans="2:16" ht="21.95" customHeight="1" x14ac:dyDescent="0.2">
      <c r="B21" s="33"/>
      <c r="C21" s="36"/>
      <c r="D21" s="36"/>
      <c r="E21" s="42"/>
      <c r="F21" s="42"/>
      <c r="G21" s="43"/>
      <c r="H21" s="43"/>
      <c r="I21" s="38"/>
      <c r="J21" s="33"/>
      <c r="K21" s="36"/>
      <c r="L21" s="36"/>
      <c r="M21" s="42"/>
      <c r="N21" s="42"/>
      <c r="O21" s="43"/>
      <c r="P21" s="43"/>
    </row>
    <row r="22" spans="2:16" ht="21.95" customHeight="1" x14ac:dyDescent="0.2">
      <c r="B22" s="33"/>
      <c r="C22" s="36"/>
      <c r="D22" s="36"/>
      <c r="E22" s="42"/>
      <c r="F22" s="42"/>
      <c r="G22" s="43"/>
      <c r="H22" s="43"/>
      <c r="I22" s="38"/>
      <c r="J22" s="33"/>
      <c r="K22" s="36"/>
      <c r="L22" s="36"/>
      <c r="M22" s="42"/>
      <c r="N22" s="42"/>
      <c r="O22" s="43"/>
      <c r="P22" s="43"/>
    </row>
    <row r="23" spans="2:16" ht="21.95" customHeight="1" x14ac:dyDescent="0.2">
      <c r="B23" s="33"/>
      <c r="C23" s="36"/>
      <c r="D23" s="36"/>
      <c r="E23" s="42"/>
      <c r="F23" s="42"/>
      <c r="G23" s="43"/>
      <c r="H23" s="43"/>
      <c r="I23" s="38"/>
      <c r="J23" s="33"/>
      <c r="K23" s="36"/>
      <c r="L23" s="36"/>
      <c r="M23" s="42"/>
      <c r="N23" s="42"/>
      <c r="O23" s="43"/>
      <c r="P23" s="43"/>
    </row>
    <row r="24" spans="2:16" ht="21.95" customHeight="1" x14ac:dyDescent="0.2">
      <c r="B24" s="33"/>
      <c r="C24" s="36"/>
      <c r="D24" s="36"/>
      <c r="E24" s="42"/>
      <c r="F24" s="42"/>
      <c r="G24" s="43"/>
      <c r="H24" s="43"/>
      <c r="I24" s="38"/>
      <c r="J24" s="33"/>
      <c r="K24" s="36"/>
      <c r="L24" s="36"/>
      <c r="M24" s="42"/>
      <c r="N24" s="42"/>
      <c r="O24" s="43"/>
      <c r="P24" s="43"/>
    </row>
    <row r="25" spans="2:16" ht="21.95" customHeight="1" x14ac:dyDescent="0.2">
      <c r="B25" s="33"/>
      <c r="C25" s="36"/>
      <c r="D25" s="36"/>
      <c r="E25" s="42"/>
      <c r="F25" s="42"/>
      <c r="G25" s="43"/>
      <c r="H25" s="43"/>
      <c r="I25" s="38"/>
      <c r="J25" s="33"/>
      <c r="K25" s="36"/>
      <c r="L25" s="36"/>
      <c r="M25" s="42"/>
      <c r="N25" s="42"/>
      <c r="O25" s="43"/>
      <c r="P25" s="43"/>
    </row>
    <row r="26" spans="2:16" ht="21.95" customHeight="1" x14ac:dyDescent="0.2">
      <c r="B26" s="33"/>
      <c r="C26" s="36"/>
      <c r="D26" s="36"/>
      <c r="E26" s="42"/>
      <c r="F26" s="42"/>
      <c r="G26" s="43"/>
      <c r="H26" s="43"/>
      <c r="I26" s="38"/>
      <c r="J26" s="33"/>
      <c r="K26" s="36"/>
      <c r="L26" s="36"/>
      <c r="M26" s="42"/>
      <c r="N26" s="42"/>
      <c r="O26" s="43"/>
      <c r="P26" s="43"/>
    </row>
    <row r="27" spans="2:16" ht="21.95" customHeight="1" x14ac:dyDescent="0.2">
      <c r="B27" s="33"/>
      <c r="C27" s="36"/>
      <c r="D27" s="36"/>
      <c r="E27" s="42"/>
      <c r="F27" s="42"/>
      <c r="G27" s="43"/>
      <c r="H27" s="43"/>
      <c r="I27" s="38"/>
      <c r="J27" s="33"/>
      <c r="K27" s="36"/>
      <c r="L27" s="36"/>
      <c r="M27" s="42"/>
      <c r="N27" s="42"/>
      <c r="O27" s="43"/>
      <c r="P27" s="43"/>
    </row>
    <row r="28" spans="2:16" ht="21.95" customHeight="1" x14ac:dyDescent="0.2">
      <c r="B28" s="33"/>
      <c r="C28" s="36"/>
      <c r="D28" s="36"/>
      <c r="E28" s="42"/>
      <c r="F28" s="42"/>
      <c r="G28" s="43"/>
      <c r="H28" s="43"/>
      <c r="I28" s="38"/>
      <c r="J28" s="33"/>
      <c r="K28" s="36"/>
      <c r="L28" s="36"/>
      <c r="M28" s="42"/>
      <c r="N28" s="42"/>
      <c r="O28" s="43"/>
      <c r="P28" s="43"/>
    </row>
    <row r="29" spans="2:16" ht="21.95" customHeight="1" thickBot="1" x14ac:dyDescent="0.25">
      <c r="B29" s="44"/>
      <c r="C29" s="45"/>
      <c r="D29" s="45"/>
      <c r="E29" s="46"/>
      <c r="F29" s="46"/>
      <c r="G29" s="47"/>
      <c r="H29" s="47"/>
      <c r="I29" s="48"/>
      <c r="J29" s="11"/>
      <c r="K29" s="45"/>
      <c r="L29" s="45"/>
      <c r="M29" s="46"/>
      <c r="N29" s="46"/>
      <c r="O29" s="47"/>
      <c r="P29" s="47"/>
    </row>
    <row r="30" spans="2:16" ht="21.95" customHeight="1" x14ac:dyDescent="0.35">
      <c r="B30" s="30"/>
      <c r="C30" s="31"/>
      <c r="D30" s="31"/>
      <c r="E30" s="31"/>
      <c r="F30" s="31"/>
      <c r="G30" s="31"/>
      <c r="H30" s="31"/>
      <c r="I30" s="32"/>
      <c r="J30" s="30"/>
      <c r="K30" s="31"/>
      <c r="L30" s="31"/>
      <c r="M30" s="31"/>
      <c r="N30" s="31"/>
      <c r="O30" s="31"/>
      <c r="P30" s="31"/>
    </row>
    <row r="31" spans="2:16" ht="21.95" customHeight="1" x14ac:dyDescent="0.35">
      <c r="B31" s="33"/>
      <c r="C31" s="140" t="s">
        <v>105</v>
      </c>
      <c r="D31" s="50"/>
      <c r="E31" s="50"/>
      <c r="F31" s="50"/>
      <c r="G31" s="50"/>
      <c r="H31" s="50"/>
      <c r="I31" s="34"/>
      <c r="J31" s="33"/>
      <c r="K31" s="50"/>
      <c r="L31" s="50"/>
      <c r="M31" s="50"/>
      <c r="N31" s="50"/>
      <c r="O31" s="50"/>
      <c r="P31" s="50"/>
    </row>
    <row r="32" spans="2:16" ht="21.95" customHeight="1" x14ac:dyDescent="0.35">
      <c r="B32" s="33"/>
      <c r="C32" s="35"/>
      <c r="D32"/>
      <c r="E32" s="35"/>
      <c r="F32" s="35"/>
      <c r="G32" s="35"/>
      <c r="H32" s="35"/>
      <c r="I32" s="34"/>
      <c r="J32" s="33"/>
      <c r="K32" s="35"/>
      <c r="L32"/>
      <c r="M32" s="35"/>
      <c r="N32" s="35"/>
      <c r="O32" s="35"/>
      <c r="P32" s="35"/>
    </row>
    <row r="33" spans="2:16" ht="21.95" customHeight="1" x14ac:dyDescent="0.35">
      <c r="B33" s="33"/>
      <c r="C33" s="35"/>
      <c r="D33" s="35"/>
      <c r="E33" s="35"/>
      <c r="F33" s="35"/>
      <c r="G33" s="35"/>
      <c r="H33" s="35"/>
      <c r="I33" s="34"/>
      <c r="J33" s="33"/>
      <c r="K33" s="35"/>
      <c r="L33" s="35"/>
      <c r="M33" s="35"/>
      <c r="N33" s="35"/>
      <c r="O33" s="35"/>
      <c r="P33" s="35"/>
    </row>
    <row r="34" spans="2:16" ht="21.95" customHeight="1" x14ac:dyDescent="0.35">
      <c r="B34" s="33"/>
      <c r="C34" s="35"/>
      <c r="D34" s="35"/>
      <c r="E34" s="36"/>
      <c r="F34" s="37"/>
      <c r="G34" s="37"/>
      <c r="H34" s="37"/>
      <c r="I34" s="34"/>
      <c r="J34" s="33"/>
      <c r="K34" s="35"/>
      <c r="L34" s="35"/>
      <c r="M34" s="36"/>
      <c r="N34" s="37"/>
      <c r="O34" s="37"/>
      <c r="P34" s="37"/>
    </row>
    <row r="35" spans="2:16" ht="21.95" customHeight="1" x14ac:dyDescent="0.2">
      <c r="B35" s="33"/>
      <c r="C35" s="36"/>
      <c r="D35" s="36"/>
      <c r="E35" s="49"/>
      <c r="F35" s="49"/>
      <c r="G35" s="49"/>
      <c r="H35" s="49"/>
      <c r="I35" s="38"/>
      <c r="J35" s="33"/>
      <c r="K35" s="36"/>
      <c r="L35" s="36"/>
      <c r="M35" s="49"/>
      <c r="N35" s="49"/>
      <c r="O35" s="49"/>
      <c r="P35" s="49"/>
    </row>
    <row r="36" spans="2:16" ht="21.95" customHeight="1" x14ac:dyDescent="0.2">
      <c r="B36" s="33"/>
      <c r="C36" s="36"/>
      <c r="D36" s="36"/>
      <c r="E36" s="39"/>
      <c r="F36" s="39"/>
      <c r="G36" s="40"/>
      <c r="H36" s="41"/>
      <c r="I36" s="38"/>
      <c r="J36" s="33"/>
      <c r="K36" s="36"/>
      <c r="L36" s="36"/>
      <c r="M36" s="39"/>
      <c r="N36" s="39"/>
      <c r="O36" s="40"/>
      <c r="P36" s="41"/>
    </row>
    <row r="37" spans="2:16" ht="21.95" customHeight="1" x14ac:dyDescent="0.2">
      <c r="B37" s="33"/>
      <c r="C37" s="36"/>
      <c r="D37" s="36"/>
      <c r="E37" s="42"/>
      <c r="F37" s="42"/>
      <c r="G37" s="43"/>
      <c r="H37" s="43"/>
      <c r="I37" s="38"/>
      <c r="J37" s="33"/>
      <c r="K37" s="36"/>
      <c r="L37" s="36"/>
      <c r="M37" s="42"/>
      <c r="N37" s="42"/>
      <c r="O37" s="43"/>
      <c r="P37" s="43"/>
    </row>
    <row r="38" spans="2:16" ht="21.95" customHeight="1" x14ac:dyDescent="0.2">
      <c r="B38" s="33"/>
      <c r="C38" s="36"/>
      <c r="D38" s="36"/>
      <c r="E38" s="42"/>
      <c r="F38" s="42"/>
      <c r="G38" s="43"/>
      <c r="H38" s="43"/>
      <c r="I38" s="38"/>
      <c r="J38" s="33"/>
      <c r="K38" s="36"/>
      <c r="L38" s="36"/>
      <c r="M38" s="42"/>
      <c r="N38" s="42"/>
      <c r="O38" s="43"/>
      <c r="P38" s="43"/>
    </row>
    <row r="39" spans="2:16" ht="21.95" customHeight="1" x14ac:dyDescent="0.2">
      <c r="B39" s="33"/>
      <c r="C39" s="36"/>
      <c r="D39" s="36"/>
      <c r="E39" s="42"/>
      <c r="F39" s="42"/>
      <c r="G39" s="43"/>
      <c r="H39" s="43"/>
      <c r="I39" s="38"/>
      <c r="J39" s="33"/>
      <c r="K39" s="36"/>
      <c r="L39" s="36"/>
      <c r="M39" s="42"/>
      <c r="N39" s="42"/>
      <c r="O39" s="43"/>
      <c r="P39" s="43"/>
    </row>
    <row r="40" spans="2:16" ht="21.95" customHeight="1" x14ac:dyDescent="0.2">
      <c r="B40" s="33"/>
      <c r="C40" s="36"/>
      <c r="D40" s="36"/>
      <c r="E40" s="42"/>
      <c r="F40" s="42"/>
      <c r="G40" s="43"/>
      <c r="H40" s="43"/>
      <c r="I40" s="38"/>
      <c r="J40" s="33"/>
      <c r="K40" s="36"/>
      <c r="L40" s="36"/>
      <c r="M40" s="42"/>
      <c r="N40" s="42"/>
      <c r="O40" s="43"/>
      <c r="P40" s="43"/>
    </row>
    <row r="41" spans="2:16" ht="21.95" customHeight="1" x14ac:dyDescent="0.2">
      <c r="B41" s="33"/>
      <c r="C41" s="36"/>
      <c r="D41" s="36"/>
      <c r="E41" s="42"/>
      <c r="F41" s="42"/>
      <c r="G41" s="43"/>
      <c r="H41" s="43"/>
      <c r="I41" s="38"/>
      <c r="J41" s="33"/>
      <c r="K41" s="36"/>
      <c r="L41" s="36"/>
      <c r="M41" s="42"/>
      <c r="N41" s="42"/>
      <c r="O41" s="43"/>
      <c r="P41" s="43"/>
    </row>
    <row r="42" spans="2:16" ht="21.95" customHeight="1" x14ac:dyDescent="0.2">
      <c r="B42" s="33"/>
      <c r="C42" s="36"/>
      <c r="D42" s="36"/>
      <c r="E42" s="42"/>
      <c r="F42" s="42"/>
      <c r="G42" s="43"/>
      <c r="H42" s="43"/>
      <c r="I42" s="38"/>
      <c r="J42" s="33"/>
      <c r="K42" s="36"/>
      <c r="L42" s="36"/>
      <c r="M42" s="42"/>
      <c r="N42" s="42"/>
      <c r="O42" s="43"/>
      <c r="P42" s="43"/>
    </row>
    <row r="43" spans="2:16" ht="21.95" customHeight="1" x14ac:dyDescent="0.2">
      <c r="B43" s="33"/>
      <c r="C43" s="36"/>
      <c r="D43" s="36"/>
      <c r="E43" s="42"/>
      <c r="F43" s="42"/>
      <c r="G43" s="43"/>
      <c r="H43" s="43"/>
      <c r="I43" s="38"/>
      <c r="J43" s="33"/>
      <c r="K43" s="36"/>
      <c r="L43" s="36"/>
      <c r="M43" s="42"/>
      <c r="N43" s="42"/>
      <c r="O43" s="43"/>
      <c r="P43" s="43"/>
    </row>
    <row r="44" spans="2:16" ht="21.95" customHeight="1" x14ac:dyDescent="0.2">
      <c r="B44" s="33"/>
      <c r="C44" s="36"/>
      <c r="D44" s="36"/>
      <c r="E44" s="42"/>
      <c r="F44" s="42"/>
      <c r="G44" s="43"/>
      <c r="H44" s="43"/>
      <c r="I44" s="38"/>
      <c r="J44" s="33"/>
      <c r="K44" s="36"/>
      <c r="L44" s="36"/>
      <c r="M44" s="42"/>
      <c r="N44" s="42"/>
      <c r="O44" s="43"/>
      <c r="P44" s="43"/>
    </row>
    <row r="45" spans="2:16" ht="21.95" customHeight="1" x14ac:dyDescent="0.2">
      <c r="B45" s="33"/>
      <c r="C45" s="36"/>
      <c r="D45" s="36"/>
      <c r="E45" s="42"/>
      <c r="F45" s="42"/>
      <c r="G45" s="43"/>
      <c r="H45" s="43"/>
      <c r="I45" s="38"/>
      <c r="J45" s="33"/>
      <c r="K45" s="36"/>
      <c r="L45" s="36"/>
      <c r="M45" s="42"/>
      <c r="N45" s="42"/>
      <c r="O45" s="43"/>
      <c r="P45" s="43"/>
    </row>
    <row r="46" spans="2:16" ht="21.95" customHeight="1" thickBot="1" x14ac:dyDescent="0.25">
      <c r="B46" s="44"/>
      <c r="C46" s="45"/>
      <c r="D46" s="45"/>
      <c r="E46" s="46"/>
      <c r="F46" s="46"/>
      <c r="G46" s="47"/>
      <c r="H46" s="47"/>
      <c r="I46" s="48"/>
      <c r="J46" s="44"/>
      <c r="K46" s="45"/>
      <c r="L46" s="45"/>
      <c r="M46" s="46"/>
      <c r="N46" s="46"/>
      <c r="O46" s="47"/>
      <c r="P46" s="47"/>
    </row>
    <row r="47" spans="2:16" ht="27.6" customHeight="1" x14ac:dyDescent="0.2"/>
    <row r="48" spans="2:16" ht="27.6" customHeight="1" x14ac:dyDescent="0.2"/>
    <row r="50" spans="1:2971" x14ac:dyDescent="0.2">
      <c r="D50" s="55"/>
      <c r="E50" s="55"/>
      <c r="F50" s="55"/>
      <c r="G50" s="55"/>
      <c r="H50" s="55"/>
      <c r="I50" s="55"/>
      <c r="J50" s="55"/>
    </row>
    <row r="51" spans="1:2971" x14ac:dyDescent="0.2">
      <c r="D51" s="55"/>
      <c r="E51" s="55"/>
      <c r="F51" s="55"/>
      <c r="G51" s="55"/>
      <c r="H51" s="55"/>
      <c r="I51" s="55"/>
      <c r="J51" s="55"/>
    </row>
    <row r="52" spans="1:2971" x14ac:dyDescent="0.2">
      <c r="D52" s="55"/>
      <c r="E52" s="55"/>
      <c r="F52" s="55"/>
      <c r="G52" s="55"/>
      <c r="H52" s="55"/>
      <c r="I52" s="55"/>
      <c r="J52" s="55"/>
    </row>
    <row r="53" spans="1:2971" x14ac:dyDescent="0.2">
      <c r="D53" s="55"/>
      <c r="E53" s="55"/>
      <c r="F53" s="55"/>
      <c r="G53" s="55"/>
      <c r="H53" s="55"/>
      <c r="I53" s="55"/>
      <c r="J53" s="55"/>
    </row>
    <row r="54" spans="1:2971" x14ac:dyDescent="0.2">
      <c r="D54" s="56"/>
      <c r="E54" s="56"/>
      <c r="F54" s="56"/>
      <c r="G54" s="56"/>
      <c r="H54" s="56"/>
      <c r="I54" s="55"/>
      <c r="J54" s="55"/>
    </row>
    <row r="55" spans="1:2971" x14ac:dyDescent="0.2">
      <c r="D55" s="56"/>
      <c r="E55" s="51"/>
      <c r="F55" s="51"/>
      <c r="G55" s="51"/>
      <c r="H55" s="56"/>
      <c r="I55" s="55"/>
      <c r="J55" s="55"/>
    </row>
    <row r="56" spans="1:2971" s="8" customFormat="1" x14ac:dyDescent="0.2">
      <c r="A56" s="13"/>
      <c r="B56" s="13"/>
      <c r="D56" s="56"/>
      <c r="E56" s="52"/>
      <c r="F56" s="52"/>
      <c r="G56" s="53"/>
      <c r="H56" s="56"/>
      <c r="I56" s="55"/>
      <c r="J56" s="55"/>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row>
    <row r="57" spans="1:2971" s="8" customFormat="1" x14ac:dyDescent="0.2">
      <c r="A57" s="13"/>
      <c r="B57" s="13"/>
      <c r="D57" s="56"/>
      <c r="E57" s="54"/>
      <c r="F57" s="54"/>
      <c r="G57" s="54"/>
      <c r="H57" s="56"/>
      <c r="I57" s="55"/>
      <c r="J57" s="55"/>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row>
    <row r="58" spans="1:2971" s="8" customFormat="1" x14ac:dyDescent="0.2">
      <c r="A58" s="13"/>
      <c r="B58" s="13"/>
      <c r="D58" s="55"/>
      <c r="E58" s="55"/>
      <c r="F58" s="55"/>
      <c r="G58" s="55"/>
      <c r="H58" s="55"/>
      <c r="I58" s="55"/>
      <c r="J58" s="55"/>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row>
    <row r="59" spans="1:2971" s="8" customFormat="1" x14ac:dyDescent="0.2">
      <c r="A59" s="13"/>
      <c r="B59" s="13"/>
      <c r="D59" s="55"/>
      <c r="E59" s="55"/>
      <c r="F59" s="55"/>
      <c r="G59" s="55"/>
      <c r="H59" s="55"/>
      <c r="I59" s="55"/>
      <c r="J59" s="55"/>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row>
  </sheetData>
  <mergeCells count="1">
    <mergeCell ref="B12:P12"/>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00"/>
  <sheetViews>
    <sheetView showGridLines="0" topLeftCell="B1" zoomScale="85" zoomScaleNormal="85" workbookViewId="0">
      <selection activeCell="E58" sqref="E58"/>
    </sheetView>
  </sheetViews>
  <sheetFormatPr defaultColWidth="16.85546875" defaultRowHeight="13.5" x14ac:dyDescent="0.25"/>
  <cols>
    <col min="1" max="1" width="2.85546875" style="111" hidden="1" customWidth="1"/>
    <col min="2" max="2" width="2.85546875" style="111" customWidth="1"/>
    <col min="3" max="3" width="56.28515625" style="79" customWidth="1"/>
    <col min="4" max="12" width="16.7109375" style="79" customWidth="1"/>
    <col min="13" max="13" width="26.85546875" style="79" customWidth="1"/>
    <col min="14" max="14" width="16.7109375" style="79" customWidth="1"/>
    <col min="15" max="16" width="16.85546875" style="111"/>
    <col min="17" max="36" width="0" style="111" hidden="1" customWidth="1"/>
    <col min="37" max="16384" width="16.85546875" style="111"/>
  </cols>
  <sheetData>
    <row r="1" spans="1:16" customFormat="1" ht="15" x14ac:dyDescent="0.25">
      <c r="A1" s="258"/>
      <c r="B1" s="258"/>
      <c r="C1" s="258"/>
      <c r="D1" s="258"/>
      <c r="E1" s="258"/>
      <c r="F1" s="258"/>
      <c r="G1" s="258"/>
      <c r="H1" s="258"/>
      <c r="I1" s="258"/>
      <c r="J1" s="258"/>
      <c r="K1" s="258"/>
      <c r="L1" s="258"/>
      <c r="M1" s="258"/>
      <c r="N1" s="258"/>
      <c r="O1" s="258"/>
      <c r="P1" s="258"/>
    </row>
    <row r="2" spans="1:16" customFormat="1" ht="15" x14ac:dyDescent="0.25">
      <c r="A2" s="258"/>
      <c r="B2" s="258"/>
      <c r="C2" s="258"/>
      <c r="D2" s="258"/>
      <c r="E2" s="258"/>
      <c r="F2" s="258"/>
      <c r="G2" s="258"/>
      <c r="H2" s="258"/>
      <c r="I2" s="258"/>
      <c r="J2" s="258"/>
      <c r="K2" s="258"/>
      <c r="L2" s="258"/>
      <c r="M2" s="258"/>
      <c r="N2" s="258"/>
      <c r="O2" s="258"/>
      <c r="P2" s="258"/>
    </row>
    <row r="3" spans="1:16" customFormat="1" ht="15" x14ac:dyDescent="0.25">
      <c r="A3" s="258"/>
      <c r="B3" s="258"/>
      <c r="C3" s="258"/>
      <c r="D3" s="258"/>
      <c r="E3" s="258"/>
      <c r="F3" s="258"/>
      <c r="G3" s="258"/>
      <c r="H3" s="258"/>
      <c r="I3" s="258"/>
      <c r="J3" s="258"/>
      <c r="K3" s="258"/>
      <c r="L3" s="258"/>
      <c r="M3" s="258"/>
      <c r="N3" s="258"/>
      <c r="O3" s="258"/>
      <c r="P3" s="258"/>
    </row>
    <row r="4" spans="1:16" customFormat="1" ht="15" x14ac:dyDescent="0.25">
      <c r="A4" s="258"/>
      <c r="B4" s="258"/>
      <c r="C4" s="258"/>
      <c r="D4" s="258"/>
      <c r="E4" s="258"/>
      <c r="F4" s="258"/>
      <c r="G4" s="258"/>
      <c r="H4" s="258"/>
      <c r="I4" s="258"/>
      <c r="J4" s="258"/>
      <c r="K4" s="258"/>
      <c r="L4" s="258"/>
      <c r="M4" s="258"/>
      <c r="N4" s="258"/>
      <c r="O4" s="258"/>
      <c r="P4" s="258"/>
    </row>
    <row r="5" spans="1:16" customFormat="1" ht="15" x14ac:dyDescent="0.25">
      <c r="A5" s="258"/>
      <c r="B5" s="258"/>
      <c r="C5" s="258"/>
      <c r="D5" s="258"/>
      <c r="E5" s="258"/>
      <c r="F5" s="258"/>
      <c r="G5" s="258"/>
      <c r="H5" s="258"/>
      <c r="I5" s="258"/>
      <c r="J5" s="258"/>
      <c r="K5" s="258"/>
      <c r="L5" s="258"/>
      <c r="M5" s="258"/>
      <c r="N5" s="258"/>
      <c r="O5" s="258"/>
      <c r="P5" s="258"/>
    </row>
    <row r="6" spans="1:16" customFormat="1" ht="15" x14ac:dyDescent="0.25"/>
    <row r="7" spans="1:16" customFormat="1" ht="15" x14ac:dyDescent="0.25"/>
    <row r="8" spans="1:16" customFormat="1" ht="15" x14ac:dyDescent="0.25"/>
    <row r="9" spans="1:16" customFormat="1" ht="15" x14ac:dyDescent="0.25"/>
    <row r="10" spans="1:16" customFormat="1" ht="15" x14ac:dyDescent="0.25"/>
    <row r="11" spans="1:16" ht="15" x14ac:dyDescent="0.25">
      <c r="B11"/>
      <c r="C11"/>
      <c r="D11"/>
      <c r="E11"/>
      <c r="F11"/>
      <c r="G11"/>
      <c r="H11"/>
      <c r="I11"/>
      <c r="J11"/>
      <c r="K11"/>
      <c r="L11"/>
      <c r="M11"/>
      <c r="N11"/>
    </row>
    <row r="12" spans="1:16" s="118" customFormat="1" ht="27" customHeight="1" x14ac:dyDescent="0.25">
      <c r="B12"/>
      <c r="C12" s="78" t="s">
        <v>124</v>
      </c>
      <c r="D12" s="116"/>
      <c r="E12" s="117"/>
      <c r="F12" s="117"/>
      <c r="G12" s="117"/>
      <c r="H12" s="117"/>
      <c r="I12" s="117"/>
      <c r="J12" s="117"/>
      <c r="K12" s="117"/>
      <c r="L12"/>
      <c r="M12"/>
      <c r="N12"/>
    </row>
    <row r="13" spans="1:16" s="118" customFormat="1" ht="42" customHeight="1" x14ac:dyDescent="0.25">
      <c r="B13"/>
      <c r="C13" s="80" t="s">
        <v>43</v>
      </c>
      <c r="D13" s="81" t="s">
        <v>66</v>
      </c>
      <c r="E13" s="81" t="s">
        <v>2</v>
      </c>
      <c r="F13" s="81" t="s">
        <v>3</v>
      </c>
      <c r="G13" s="81" t="s">
        <v>4</v>
      </c>
      <c r="H13" s="81" t="s">
        <v>5</v>
      </c>
      <c r="I13" s="81" t="s">
        <v>6</v>
      </c>
      <c r="J13" s="82" t="s">
        <v>67</v>
      </c>
      <c r="K13" s="83" t="s">
        <v>0</v>
      </c>
      <c r="L13"/>
      <c r="M13"/>
      <c r="N13"/>
    </row>
    <row r="14" spans="1:16" s="118" customFormat="1" ht="30" customHeight="1" x14ac:dyDescent="0.25">
      <c r="C14" s="241" t="s">
        <v>68</v>
      </c>
      <c r="D14" s="246" t="s">
        <v>45</v>
      </c>
      <c r="E14" s="246">
        <v>100</v>
      </c>
      <c r="F14" s="246">
        <v>136</v>
      </c>
      <c r="G14" s="246">
        <v>10</v>
      </c>
      <c r="H14" s="246">
        <v>13</v>
      </c>
      <c r="I14" s="246">
        <v>75</v>
      </c>
      <c r="J14" s="246" t="s">
        <v>45</v>
      </c>
      <c r="K14" s="223">
        <f>SUM(D14:J14)</f>
        <v>334</v>
      </c>
      <c r="L14" s="243"/>
      <c r="M14" s="120"/>
      <c r="N14" s="102"/>
    </row>
    <row r="15" spans="1:16" s="118" customFormat="1" ht="18" customHeight="1" x14ac:dyDescent="0.25">
      <c r="C15" s="105" t="s">
        <v>85</v>
      </c>
      <c r="D15" s="121"/>
      <c r="E15" s="121"/>
      <c r="F15" s="121"/>
      <c r="G15" s="121"/>
      <c r="H15" s="121"/>
      <c r="I15" s="121"/>
      <c r="J15" s="121"/>
      <c r="K15" s="121"/>
      <c r="L15" s="242"/>
      <c r="M15" s="120"/>
      <c r="N15" s="102"/>
    </row>
    <row r="16" spans="1:16" s="118" customFormat="1" ht="31.5" customHeight="1" x14ac:dyDescent="0.25">
      <c r="C16" s="361" t="s">
        <v>153</v>
      </c>
      <c r="D16" s="361"/>
      <c r="E16" s="361"/>
      <c r="F16" s="361"/>
      <c r="G16" s="361"/>
      <c r="H16" s="361"/>
      <c r="I16" s="361"/>
      <c r="J16" s="361"/>
      <c r="K16" s="361"/>
      <c r="L16" s="361"/>
      <c r="M16" s="102"/>
      <c r="N16" s="102"/>
    </row>
    <row r="17" spans="3:14" ht="15" customHeight="1" x14ac:dyDescent="0.25">
      <c r="C17" s="106"/>
      <c r="D17" s="111"/>
      <c r="E17" s="111"/>
      <c r="F17" s="111"/>
      <c r="G17" s="111"/>
      <c r="H17" s="111"/>
      <c r="I17" s="122"/>
      <c r="J17" s="122"/>
      <c r="K17" s="111"/>
      <c r="L17" s="111"/>
    </row>
    <row r="18" spans="3:14" ht="15" customHeight="1" x14ac:dyDescent="0.25">
      <c r="C18" s="113"/>
      <c r="D18" s="111"/>
      <c r="E18" s="111"/>
      <c r="F18" s="111"/>
      <c r="G18" s="111"/>
      <c r="H18" s="111"/>
      <c r="I18" s="122"/>
      <c r="J18" s="122"/>
      <c r="K18" s="111"/>
      <c r="L18" s="111"/>
    </row>
    <row r="19" spans="3:14" s="115" customFormat="1" ht="15" customHeight="1" x14ac:dyDescent="0.25">
      <c r="C19" s="113" t="s">
        <v>190</v>
      </c>
      <c r="D19" s="112"/>
      <c r="M19" s="117"/>
      <c r="N19" s="117"/>
    </row>
    <row r="20" spans="3:14" ht="42" customHeight="1" x14ac:dyDescent="0.25">
      <c r="C20" s="80" t="s">
        <v>43</v>
      </c>
      <c r="D20" s="81" t="s">
        <v>66</v>
      </c>
      <c r="E20" s="123" t="s">
        <v>2</v>
      </c>
      <c r="F20" s="123" t="s">
        <v>3</v>
      </c>
      <c r="G20" s="123" t="s">
        <v>4</v>
      </c>
      <c r="H20" s="123" t="s">
        <v>5</v>
      </c>
      <c r="I20" s="123" t="s">
        <v>6</v>
      </c>
      <c r="J20" s="235" t="s">
        <v>205</v>
      </c>
      <c r="K20" s="124" t="s">
        <v>67</v>
      </c>
      <c r="L20" s="124" t="s">
        <v>0</v>
      </c>
      <c r="M20" s="244" t="s">
        <v>119</v>
      </c>
    </row>
    <row r="21" spans="3:14" ht="30" customHeight="1" x14ac:dyDescent="0.25">
      <c r="C21" s="222" t="s">
        <v>68</v>
      </c>
      <c r="D21" s="125" t="s">
        <v>45</v>
      </c>
      <c r="E21" s="125">
        <v>105</v>
      </c>
      <c r="F21" s="125">
        <v>146</v>
      </c>
      <c r="G21" s="125">
        <v>10</v>
      </c>
      <c r="H21" s="125">
        <v>12</v>
      </c>
      <c r="I21" s="125">
        <v>61</v>
      </c>
      <c r="J21" s="125" t="s">
        <v>45</v>
      </c>
      <c r="K21" s="125" t="s">
        <v>45</v>
      </c>
      <c r="L21" s="119">
        <f>SUM(D21:K21)</f>
        <v>334</v>
      </c>
      <c r="M21" s="245">
        <f>(L21/K14)-1</f>
        <v>0</v>
      </c>
    </row>
    <row r="22" spans="3:14" ht="18" customHeight="1" x14ac:dyDescent="0.25">
      <c r="C22" s="72" t="s">
        <v>85</v>
      </c>
      <c r="I22" s="114"/>
      <c r="J22" s="114"/>
    </row>
    <row r="23" spans="3:14" ht="30" customHeight="1" x14ac:dyDescent="0.25">
      <c r="C23" s="395" t="s">
        <v>206</v>
      </c>
      <c r="D23" s="395"/>
      <c r="E23" s="395"/>
      <c r="F23" s="395"/>
      <c r="G23" s="395"/>
      <c r="H23" s="395"/>
      <c r="I23" s="395"/>
      <c r="J23" s="395"/>
      <c r="K23" s="395"/>
      <c r="L23" s="395"/>
    </row>
    <row r="24" spans="3:14" ht="15" customHeight="1" x14ac:dyDescent="0.25">
      <c r="C24" s="113"/>
      <c r="I24" s="114"/>
      <c r="J24" s="114"/>
    </row>
    <row r="25" spans="3:14" ht="15" customHeight="1" x14ac:dyDescent="0.25">
      <c r="C25" s="78" t="s">
        <v>125</v>
      </c>
      <c r="D25" s="78"/>
    </row>
    <row r="26" spans="3:14" ht="42" customHeight="1" x14ac:dyDescent="0.25">
      <c r="C26" s="233" t="s">
        <v>43</v>
      </c>
      <c r="D26" s="234" t="s">
        <v>1</v>
      </c>
      <c r="E26" s="235" t="s">
        <v>2</v>
      </c>
      <c r="F26" s="235" t="s">
        <v>3</v>
      </c>
      <c r="G26" s="235" t="s">
        <v>4</v>
      </c>
      <c r="H26" s="235" t="s">
        <v>5</v>
      </c>
      <c r="I26" s="235" t="s">
        <v>6</v>
      </c>
      <c r="J26" s="235" t="s">
        <v>118</v>
      </c>
      <c r="K26" s="236" t="s">
        <v>7</v>
      </c>
      <c r="L26" s="236" t="s">
        <v>0</v>
      </c>
      <c r="M26" s="237" t="s">
        <v>42</v>
      </c>
    </row>
    <row r="27" spans="3:14" ht="15" customHeight="1" x14ac:dyDescent="0.25">
      <c r="C27" s="84" t="s">
        <v>8</v>
      </c>
      <c r="D27" s="238">
        <f>Tabela_Histórico_PIVIC!H55</f>
        <v>11</v>
      </c>
      <c r="E27" s="238">
        <f>Tabela_Histórico_PIBIC_CNPq!H55</f>
        <v>9</v>
      </c>
      <c r="F27" s="238">
        <f>Tabela_Histórico_PIBIC_UFGD!H53</f>
        <v>9</v>
      </c>
      <c r="G27" s="238">
        <f>Tabela_Histórico_PIBIC_AF!H55</f>
        <v>0</v>
      </c>
      <c r="H27" s="238">
        <f>Tabela_Histórico_PIBITI!H54</f>
        <v>0</v>
      </c>
      <c r="I27" s="238">
        <f>Tabela_Histórico_PIBIC_EM!H55</f>
        <v>0</v>
      </c>
      <c r="J27" s="121">
        <f>Tabela_Histórico_PIBIC_PNAES!H36</f>
        <v>0</v>
      </c>
      <c r="K27" s="238">
        <v>0</v>
      </c>
      <c r="L27" s="239">
        <f>SUM(D27:K27)</f>
        <v>29</v>
      </c>
      <c r="M27" s="240">
        <f t="shared" ref="M27:M38" si="0">L27/L$39</f>
        <v>7.090464547677261E-2</v>
      </c>
    </row>
    <row r="28" spans="3:14" ht="15" customHeight="1" x14ac:dyDescent="0.25">
      <c r="C28" s="88" t="s">
        <v>9</v>
      </c>
      <c r="D28" s="128">
        <f>Tabela_Histórico_PIVIC!H56</f>
        <v>2</v>
      </c>
      <c r="E28" s="128">
        <f>Tabela_Histórico_PIBIC_CNPq!H56</f>
        <v>4</v>
      </c>
      <c r="F28" s="128">
        <f>Tabela_Histórico_PIBIC_UFGD!H54</f>
        <v>4</v>
      </c>
      <c r="G28" s="128">
        <f>Tabela_Histórico_PIBIC_AF!H56</f>
        <v>0</v>
      </c>
      <c r="H28" s="128">
        <f>Tabela_Histórico_PIBITI!H55</f>
        <v>0</v>
      </c>
      <c r="I28" s="128">
        <f>Tabela_Histórico_PIBIC_EM!H56</f>
        <v>1</v>
      </c>
      <c r="J28" s="340">
        <f>Tabela_Histórico_PIBIC_PNAES!H37</f>
        <v>0</v>
      </c>
      <c r="K28" s="128">
        <v>0</v>
      </c>
      <c r="L28" s="129">
        <f>SUM(D28:K28)</f>
        <v>11</v>
      </c>
      <c r="M28" s="229">
        <f t="shared" si="0"/>
        <v>2.6894865525672371E-2</v>
      </c>
    </row>
    <row r="29" spans="3:14" ht="15" customHeight="1" x14ac:dyDescent="0.25">
      <c r="C29" s="88" t="s">
        <v>10</v>
      </c>
      <c r="D29" s="128">
        <f>Tabela_Histórico_PIVIC!H57</f>
        <v>8</v>
      </c>
      <c r="E29" s="128">
        <f>Tabela_Histórico_PIBIC_CNPq!H57</f>
        <v>16</v>
      </c>
      <c r="F29" s="128">
        <f>Tabela_Histórico_PIBIC_UFGD!H55</f>
        <v>18</v>
      </c>
      <c r="G29" s="128">
        <f>Tabela_Histórico_PIBIC_AF!H57</f>
        <v>1</v>
      </c>
      <c r="H29" s="128">
        <f>Tabela_Histórico_PIBITI!H56</f>
        <v>4</v>
      </c>
      <c r="I29" s="128">
        <f>Tabela_Histórico_PIBIC_EM!H57</f>
        <v>5</v>
      </c>
      <c r="J29" s="340">
        <f>Tabela_Histórico_PIBIC_PNAES!H38</f>
        <v>4</v>
      </c>
      <c r="K29" s="128">
        <v>0</v>
      </c>
      <c r="L29" s="129">
        <f t="shared" ref="L28:L37" si="1">SUM(D29:K29)</f>
        <v>56</v>
      </c>
      <c r="M29" s="229">
        <f t="shared" si="0"/>
        <v>0.13691931540342298</v>
      </c>
    </row>
    <row r="30" spans="3:14" ht="15" customHeight="1" x14ac:dyDescent="0.25">
      <c r="C30" s="88" t="s">
        <v>11</v>
      </c>
      <c r="D30" s="128">
        <f>Tabela_Histórico_PIVIC!H58</f>
        <v>1</v>
      </c>
      <c r="E30" s="128">
        <f>Tabela_Histórico_PIBIC_CNPq!H58</f>
        <v>5</v>
      </c>
      <c r="F30" s="128">
        <f>Tabela_Histórico_PIBIC_UFGD!H56</f>
        <v>7</v>
      </c>
      <c r="G30" s="128">
        <f>Tabela_Histórico_PIBIC_AF!H58</f>
        <v>2</v>
      </c>
      <c r="H30" s="128">
        <f>Tabela_Histórico_PIBITI!H57</f>
        <v>0</v>
      </c>
      <c r="I30" s="128">
        <f>Tabela_Histórico_PIBIC_EM!H58</f>
        <v>5</v>
      </c>
      <c r="J30" s="340">
        <f>Tabela_Histórico_PIBIC_PNAES!H39</f>
        <v>0</v>
      </c>
      <c r="K30" s="128">
        <v>0</v>
      </c>
      <c r="L30" s="129">
        <f t="shared" si="1"/>
        <v>20</v>
      </c>
      <c r="M30" s="229">
        <f t="shared" si="0"/>
        <v>4.8899755501222497E-2</v>
      </c>
    </row>
    <row r="31" spans="3:14" ht="15" customHeight="1" x14ac:dyDescent="0.25">
      <c r="C31" s="88" t="s">
        <v>12</v>
      </c>
      <c r="D31" s="128">
        <f>Tabela_Histórico_PIVIC!H59</f>
        <v>3</v>
      </c>
      <c r="E31" s="128">
        <f>Tabela_Histórico_PIBIC_CNPq!H59</f>
        <v>8</v>
      </c>
      <c r="F31" s="128">
        <f>Tabela_Histórico_PIBIC_UFGD!H57</f>
        <v>9</v>
      </c>
      <c r="G31" s="128">
        <f>Tabela_Histórico_PIBIC_AF!H59</f>
        <v>1</v>
      </c>
      <c r="H31" s="128">
        <f>Tabela_Histórico_PIBITI!H58</f>
        <v>1</v>
      </c>
      <c r="I31" s="128">
        <f>Tabela_Histórico_PIBIC_EM!H59</f>
        <v>1</v>
      </c>
      <c r="J31" s="340">
        <f>Tabela_Histórico_PIBIC_PNAES!H40</f>
        <v>2</v>
      </c>
      <c r="K31" s="128">
        <v>0</v>
      </c>
      <c r="L31" s="129">
        <f t="shared" si="1"/>
        <v>25</v>
      </c>
      <c r="M31" s="229">
        <f t="shared" si="0"/>
        <v>6.1124694376528114E-2</v>
      </c>
    </row>
    <row r="32" spans="3:14" ht="15" customHeight="1" x14ac:dyDescent="0.25">
      <c r="C32" s="88" t="s">
        <v>13</v>
      </c>
      <c r="D32" s="128">
        <f>Tabela_Histórico_PIVIC!H60</f>
        <v>9</v>
      </c>
      <c r="E32" s="128">
        <f>Tabela_Histórico_PIBIC_CNPq!H60</f>
        <v>2</v>
      </c>
      <c r="F32" s="128">
        <f>Tabela_Histórico_PIBIC_UFGD!H58</f>
        <v>10</v>
      </c>
      <c r="G32" s="128">
        <f>Tabela_Histórico_PIBIC_AF!H60</f>
        <v>0</v>
      </c>
      <c r="H32" s="128">
        <f>Tabela_Histórico_PIBITI!H59</f>
        <v>0</v>
      </c>
      <c r="I32" s="128">
        <f>Tabela_Histórico_PIBIC_EM!H60</f>
        <v>1</v>
      </c>
      <c r="J32" s="340">
        <f>Tabela_Histórico_PIBIC_PNAES!H41</f>
        <v>5</v>
      </c>
      <c r="K32" s="128">
        <v>0</v>
      </c>
      <c r="L32" s="129">
        <f t="shared" si="1"/>
        <v>27</v>
      </c>
      <c r="M32" s="229">
        <f t="shared" si="0"/>
        <v>6.6014669926650366E-2</v>
      </c>
    </row>
    <row r="33" spans="3:15" ht="15" customHeight="1" x14ac:dyDescent="0.25">
      <c r="C33" s="88" t="s">
        <v>18</v>
      </c>
      <c r="D33" s="128">
        <f>Tabela_Histórico_PIVIC!H61</f>
        <v>0</v>
      </c>
      <c r="E33" s="128">
        <f>Tabela_Histórico_PIBIC_CNPq!H61</f>
        <v>1</v>
      </c>
      <c r="F33" s="128">
        <f>Tabela_Histórico_PIBIC_UFGD!H59</f>
        <v>0</v>
      </c>
      <c r="G33" s="128">
        <f>Tabela_Histórico_PIBIC_AF!H61</f>
        <v>0</v>
      </c>
      <c r="H33" s="128">
        <f>Tabela_Histórico_PIBITI!H60</f>
        <v>0</v>
      </c>
      <c r="I33" s="128">
        <f>Tabela_Histórico_PIBIC_EM!H61</f>
        <v>2</v>
      </c>
      <c r="J33" s="340">
        <f>Tabela_Histórico_PIBIC_PNAES!H42</f>
        <v>8</v>
      </c>
      <c r="K33" s="128">
        <v>0</v>
      </c>
      <c r="L33" s="129">
        <f t="shared" si="1"/>
        <v>11</v>
      </c>
      <c r="M33" s="229">
        <f t="shared" si="0"/>
        <v>2.6894865525672371E-2</v>
      </c>
    </row>
    <row r="34" spans="3:15" ht="15" customHeight="1" x14ac:dyDescent="0.25">
      <c r="C34" s="88" t="s">
        <v>14</v>
      </c>
      <c r="D34" s="128">
        <f>Tabela_Histórico_PIVIC!H62</f>
        <v>15</v>
      </c>
      <c r="E34" s="128">
        <f>Tabela_Histórico_PIBIC_CNPq!H62</f>
        <v>22</v>
      </c>
      <c r="F34" s="128">
        <f>Tabela_Histórico_PIBIC_UFGD!H60</f>
        <v>37</v>
      </c>
      <c r="G34" s="128">
        <f>Tabela_Histórico_PIBIC_AF!H62</f>
        <v>4</v>
      </c>
      <c r="H34" s="128">
        <f>Tabela_Histórico_PIBITI!H61</f>
        <v>3</v>
      </c>
      <c r="I34" s="128">
        <f>Tabela_Histórico_PIBIC_EM!H62</f>
        <v>12</v>
      </c>
      <c r="J34" s="340">
        <f>Tabela_Histórico_PIBIC_PNAES!H43</f>
        <v>0</v>
      </c>
      <c r="K34" s="128">
        <v>0</v>
      </c>
      <c r="L34" s="129">
        <f t="shared" si="1"/>
        <v>93</v>
      </c>
      <c r="M34" s="229">
        <f t="shared" si="0"/>
        <v>0.22738386308068459</v>
      </c>
    </row>
    <row r="35" spans="3:15" ht="15" customHeight="1" x14ac:dyDescent="0.25">
      <c r="C35" s="88" t="s">
        <v>15</v>
      </c>
      <c r="D35" s="128">
        <f>Tabela_Histórico_PIVIC!H63</f>
        <v>21</v>
      </c>
      <c r="E35" s="128">
        <f>Tabela_Histórico_PIBIC_CNPq!H63</f>
        <v>8</v>
      </c>
      <c r="F35" s="128">
        <f>Tabela_Histórico_PIBIC_UFGD!H61</f>
        <v>13</v>
      </c>
      <c r="G35" s="128">
        <f>Tabela_Histórico_PIBIC_AF!H63</f>
        <v>0</v>
      </c>
      <c r="H35" s="128">
        <f>Tabela_Histórico_PIBITI!H62</f>
        <v>0</v>
      </c>
      <c r="I35" s="128">
        <f>Tabela_Histórico_PIBIC_EM!H63</f>
        <v>9</v>
      </c>
      <c r="J35" s="340">
        <f>Tabela_Histórico_PIBIC_PNAES!H44</f>
        <v>8</v>
      </c>
      <c r="K35" s="128">
        <v>0</v>
      </c>
      <c r="L35" s="129">
        <f t="shared" si="1"/>
        <v>59</v>
      </c>
      <c r="M35" s="229">
        <f t="shared" si="0"/>
        <v>0.14425427872860636</v>
      </c>
    </row>
    <row r="36" spans="3:15" ht="15" customHeight="1" x14ac:dyDescent="0.25">
      <c r="C36" s="88" t="s">
        <v>16</v>
      </c>
      <c r="D36" s="128">
        <f>Tabela_Histórico_PIVIC!H64</f>
        <v>19</v>
      </c>
      <c r="E36" s="128">
        <f>Tabela_Histórico_PIBIC_CNPq!H64</f>
        <v>7</v>
      </c>
      <c r="F36" s="128">
        <f>Tabela_Histórico_PIBIC_UFGD!H62</f>
        <v>25</v>
      </c>
      <c r="G36" s="128">
        <f>Tabela_Histórico_PIBIC_AF!H64</f>
        <v>0</v>
      </c>
      <c r="H36" s="128">
        <f>Tabela_Histórico_PIBITI!H63</f>
        <v>0</v>
      </c>
      <c r="I36" s="128">
        <f>Tabela_Histórico_PIBIC_EM!H64</f>
        <v>7</v>
      </c>
      <c r="J36" s="340">
        <f>Tabela_Histórico_PIBIC_PNAES!H45</f>
        <v>1</v>
      </c>
      <c r="K36" s="128">
        <v>0</v>
      </c>
      <c r="L36" s="129">
        <f t="shared" si="1"/>
        <v>59</v>
      </c>
      <c r="M36" s="229">
        <f t="shared" si="0"/>
        <v>0.14425427872860636</v>
      </c>
    </row>
    <row r="37" spans="3:15" ht="15" customHeight="1" x14ac:dyDescent="0.25">
      <c r="C37" s="88" t="s">
        <v>17</v>
      </c>
      <c r="D37" s="128">
        <f>Tabela_Histórico_PIVIC!H65</f>
        <v>2</v>
      </c>
      <c r="E37" s="128">
        <f>Tabela_Histórico_PIBIC_CNPq!H65</f>
        <v>3</v>
      </c>
      <c r="F37" s="128">
        <f>Tabela_Histórico_PIBIC_UFGD!H63</f>
        <v>4</v>
      </c>
      <c r="G37" s="128">
        <f>Tabela_Histórico_PIBIC_AF!H65</f>
        <v>0</v>
      </c>
      <c r="H37" s="128">
        <f>Tabela_Histórico_PIBITI!H64</f>
        <v>2</v>
      </c>
      <c r="I37" s="128">
        <f>Tabela_Histórico_PIBIC_EM!H65</f>
        <v>7</v>
      </c>
      <c r="J37" s="340">
        <f>Tabela_Histórico_PIBIC_PNAES!H46</f>
        <v>1</v>
      </c>
      <c r="K37" s="128">
        <v>0</v>
      </c>
      <c r="L37" s="129">
        <f t="shared" si="1"/>
        <v>19</v>
      </c>
      <c r="M37" s="229">
        <f t="shared" si="0"/>
        <v>4.6454767726161368E-2</v>
      </c>
    </row>
    <row r="38" spans="3:15" ht="15" customHeight="1" thickBot="1" x14ac:dyDescent="0.3">
      <c r="C38" s="88" t="s">
        <v>78</v>
      </c>
      <c r="D38" s="128">
        <f>Tabela_Histórico_PIVIC!H66</f>
        <v>0</v>
      </c>
      <c r="E38" s="128">
        <f>Tabela_Histórico_PIBIC_CNPq!H66</f>
        <v>0</v>
      </c>
      <c r="F38" s="128">
        <f>Tabela_Histórico_PIBIC_UFGD!H64</f>
        <v>0</v>
      </c>
      <c r="G38" s="128">
        <f>Tabela_Histórico_PIBIC_AF!H66</f>
        <v>0</v>
      </c>
      <c r="H38" s="128">
        <f>Tabela_Histórico_PIBITI!H65</f>
        <v>0</v>
      </c>
      <c r="I38" s="128">
        <f>Tabela_Histórico_PIBIC_EM!H66</f>
        <v>0</v>
      </c>
      <c r="J38" s="340">
        <f>Tabela_Histórico_PIBIC_PNAES!H47</f>
        <v>0</v>
      </c>
      <c r="K38" s="128">
        <v>0</v>
      </c>
      <c r="L38" s="128">
        <v>0</v>
      </c>
      <c r="M38" s="230">
        <f t="shared" si="0"/>
        <v>0</v>
      </c>
    </row>
    <row r="39" spans="3:15" ht="27.6" customHeight="1" thickBot="1" x14ac:dyDescent="0.3">
      <c r="C39" s="95" t="s">
        <v>39</v>
      </c>
      <c r="D39" s="130">
        <f>SUM(D27:D38)</f>
        <v>91</v>
      </c>
      <c r="E39" s="130">
        <f t="shared" ref="E39:M39" si="2">SUM(E27:E38)</f>
        <v>85</v>
      </c>
      <c r="F39" s="130">
        <f t="shared" si="2"/>
        <v>136</v>
      </c>
      <c r="G39" s="130">
        <f t="shared" si="2"/>
        <v>8</v>
      </c>
      <c r="H39" s="130">
        <f t="shared" si="2"/>
        <v>10</v>
      </c>
      <c r="I39" s="130">
        <f t="shared" si="2"/>
        <v>50</v>
      </c>
      <c r="J39" s="130">
        <f>SUM(J27:J38)</f>
        <v>29</v>
      </c>
      <c r="K39" s="130">
        <f t="shared" si="2"/>
        <v>0</v>
      </c>
      <c r="L39" s="131">
        <f>SUM(L27:L38)</f>
        <v>409</v>
      </c>
      <c r="M39" s="231">
        <f t="shared" si="2"/>
        <v>0.99999999999999989</v>
      </c>
    </row>
    <row r="40" spans="3:15" ht="11.45" customHeight="1" x14ac:dyDescent="0.25">
      <c r="C40" s="108" t="s">
        <v>85</v>
      </c>
      <c r="D40" s="132"/>
      <c r="E40" s="132"/>
      <c r="F40" s="132"/>
      <c r="G40" s="132"/>
      <c r="H40" s="132"/>
      <c r="I40" s="132"/>
      <c r="J40" s="132"/>
      <c r="K40" s="132"/>
      <c r="L40" s="132"/>
      <c r="M40" s="101"/>
      <c r="N40" s="102"/>
    </row>
    <row r="41" spans="3:15" x14ac:dyDescent="0.25">
      <c r="C41" s="75" t="s">
        <v>117</v>
      </c>
      <c r="L41" s="102"/>
      <c r="M41" s="102"/>
      <c r="N41" s="102"/>
    </row>
    <row r="42" spans="3:15" ht="15" customHeight="1" x14ac:dyDescent="0.25">
      <c r="L42" s="102"/>
      <c r="M42" s="102"/>
      <c r="N42" s="102"/>
    </row>
    <row r="43" spans="3:15" ht="15" customHeight="1" x14ac:dyDescent="0.25">
      <c r="L43" s="102"/>
      <c r="M43" s="102"/>
      <c r="N43" s="102"/>
    </row>
    <row r="44" spans="3:15" ht="15" customHeight="1" x14ac:dyDescent="0.25">
      <c r="C44" s="78" t="s">
        <v>127</v>
      </c>
      <c r="L44" s="102"/>
      <c r="M44" s="102"/>
      <c r="N44" s="102"/>
    </row>
    <row r="45" spans="3:15" ht="27.6" customHeight="1" x14ac:dyDescent="0.25">
      <c r="C45" s="80" t="s">
        <v>87</v>
      </c>
      <c r="D45" s="82" t="s">
        <v>25</v>
      </c>
      <c r="E45" s="172" t="s">
        <v>26</v>
      </c>
      <c r="F45" s="172" t="s">
        <v>27</v>
      </c>
      <c r="G45" s="172" t="s">
        <v>28</v>
      </c>
      <c r="H45" s="172" t="s">
        <v>29</v>
      </c>
      <c r="I45" s="81" t="s">
        <v>19</v>
      </c>
      <c r="J45" s="81" t="s">
        <v>81</v>
      </c>
      <c r="K45" s="81" t="s">
        <v>20</v>
      </c>
      <c r="L45" s="81" t="s">
        <v>21</v>
      </c>
      <c r="M45" s="81" t="s">
        <v>22</v>
      </c>
      <c r="N45" s="81" t="s">
        <v>23</v>
      </c>
      <c r="O45" s="173" t="s">
        <v>24</v>
      </c>
    </row>
    <row r="46" spans="3:15" ht="15" customHeight="1" x14ac:dyDescent="0.25">
      <c r="C46" s="88" t="s">
        <v>8</v>
      </c>
      <c r="D46" s="133">
        <f>Tabela_Histórico_PIVIC!D36+Tabela_Histórico_PIBIC_CNPq!D36+Tabela_Histórico_PIBIC_UFGD!D35+Tabela_Histórico_PIBIC_AF!D36+Tabela_Histórico_PIBITI!D35+Tabela_Histórico_PIBIC_EM!D36+'Tabela_Históric_Jovens talentos'!H33</f>
        <v>26</v>
      </c>
      <c r="E46" s="133">
        <f>Tabela_Histórico_PIVIC!E36+Tabela_Histórico_PIBIC_CNPq!E36+Tabela_Histórico_PIBIC_UFGD!E35+Tabela_Histórico_PIBIC_AF!E36+Tabela_Histórico_PIBITI!E35+Tabela_Histórico_PIBIC_EM!E36+'Tabela_Históric_Jovens talentos'!I33</f>
        <v>28</v>
      </c>
      <c r="F46" s="133">
        <f>Tabela_Histórico_PIVIC!F36+Tabela_Histórico_PIBIC_CNPq!F36+Tabela_Histórico_PIBIC_UFGD!F35+Tabela_Histórico_PIBIC_AF!F36+Tabela_Histórico_PIBITI!F35+Tabela_Histórico_PIBIC_EM!F36+'Tabela_Históric_Jovens talentos'!J33</f>
        <v>27</v>
      </c>
      <c r="G46" s="133">
        <f>Tabela_Histórico_PIVIC!G36+Tabela_Histórico_PIBIC_CNPq!G36+Tabela_Histórico_PIBIC_UFGD!G35+Tabela_Histórico_PIBIC_AF!G36+Tabela_Histórico_PIBITI!G35+Tabela_Histórico_PIBIC_EM!G36+'Tabela_Históric_Jovens talentos'!K33</f>
        <v>28</v>
      </c>
      <c r="H46" s="133">
        <f>Tabela_Histórico_PIVIC!H36+Tabela_Histórico_PIBIC_CNPq!H36+Tabela_Histórico_PIBIC_UFGD!H35+Tabela_Histórico_PIBIC_AF!H36+Tabela_Histórico_PIBITI!H35+Tabela_Histórico_PIBIC_EM!H36+'Tabela_Históric_Jovens talentos'!L33</f>
        <v>28</v>
      </c>
      <c r="I46" s="134">
        <f>Tabela_Histórico_PIVIC!I36+Tabela_Histórico_PIBIC_CNPq!I36+Tabela_Histórico_PIBIC_UFGD!I35+Tabela_Histórico_PIBIC_AF!I36+Tabela_Histórico_PIBITI!I35+Tabela_Histórico_PIBIC_EM!I36+ 'Tabela_Históric_Jovens talentos'!M33</f>
        <v>28</v>
      </c>
      <c r="J46" s="134">
        <f>Tabela_Histórico_PIVIC!J36+Tabela_Histórico_PIBIC_CNPq!J36+Tabela_Histórico_PIBIC_UFGD!J35+Tabela_Histórico_PIBIC_AF!J36+Tabela_Histórico_PIBITI!J35+Tabela_Histórico_PIBIC_EM!J36+ 'Tabela_Históric_Jovens talentos'!N33</f>
        <v>28</v>
      </c>
      <c r="K46" s="134">
        <f>Tabela_Histórico_PIVIC!K36+Tabela_Histórico_PIBIC_CNPq!K36+Tabela_Histórico_PIBIC_UFGD!K35+Tabela_Histórico_PIBIC_AF!K36+Tabela_Histórico_PIBITI!K35+Tabela_Histórico_PIBIC_EM!K36</f>
        <v>28</v>
      </c>
      <c r="L46" s="134">
        <f>Tabela_Histórico_PIVIC!L36+Tabela_Histórico_PIBIC_CNPq!L36+Tabela_Histórico_PIBIC_UFGD!L35+Tabela_Histórico_PIBIC_AF!L36+Tabela_Histórico_PIBITI!L35+Tabela_Histórico_PIBIC_EM!L36</f>
        <v>28</v>
      </c>
      <c r="M46" s="134">
        <f>Tabela_Histórico_PIVIC!M36+Tabela_Histórico_PIBIC_CNPq!M36+Tabela_Histórico_PIBIC_UFGD!M35+Tabela_Histórico_PIBIC_AF!M36+Tabela_Histórico_PIBITI!M35+Tabela_Histórico_PIBIC_EM!M36</f>
        <v>27</v>
      </c>
      <c r="N46" s="134">
        <f>Tabela_Histórico_PIVIC!N36+Tabela_Histórico_PIBIC_CNPq!N36+Tabela_Histórico_PIBIC_UFGD!N35+Tabela_Histórico_PIBIC_AF!N36+Tabela_Histórico_PIBITI!N35+Tabela_Histórico_PIBIC_EM!N36</f>
        <v>28</v>
      </c>
      <c r="O46" s="339">
        <f>Tabela_Histórico_PIVIC!O36+Tabela_Histórico_PIBIC_CNPq!O36+Tabela_Histórico_PIBIC_UFGD!O35+Tabela_Histórico_PIBIC_AF!O36+Tabela_Histórico_PIBITI!O35+Tabela_Histórico_PIBIC_EM!O36</f>
        <v>28</v>
      </c>
    </row>
    <row r="47" spans="3:15" ht="15" customHeight="1" x14ac:dyDescent="0.25">
      <c r="C47" s="88" t="s">
        <v>9</v>
      </c>
      <c r="D47" s="133">
        <f>Tabela_Histórico_PIVIC!D37+Tabela_Histórico_PIBIC_CNPq!D37+Tabela_Histórico_PIBIC_UFGD!D36+Tabela_Histórico_PIBIC_AF!D37+Tabela_Histórico_PIBITI!D36+Tabela_Histórico_PIBIC_EM!D37+'Tabela_Históric_Jovens talentos'!H34</f>
        <v>9</v>
      </c>
      <c r="E47" s="133">
        <f>Tabela_Histórico_PIVIC!E37+Tabela_Histórico_PIBIC_CNPq!E37+Tabela_Histórico_PIBIC_UFGD!E36+Tabela_Histórico_PIBIC_AF!E37+Tabela_Histórico_PIBITI!E36+Tabela_Histórico_PIBIC_EM!E37+'Tabela_Históric_Jovens talentos'!I34</f>
        <v>9</v>
      </c>
      <c r="F47" s="133">
        <f>Tabela_Histórico_PIVIC!F37+Tabela_Histórico_PIBIC_CNPq!F37+Tabela_Histórico_PIBIC_UFGD!F36+Tabela_Histórico_PIBIC_AF!F37+Tabela_Histórico_PIBITI!F36+Tabela_Histórico_PIBIC_EM!F37+'Tabela_Históric_Jovens talentos'!J34</f>
        <v>9</v>
      </c>
      <c r="G47" s="133">
        <f>Tabela_Histórico_PIVIC!G37+Tabela_Histórico_PIBIC_CNPq!G37+Tabela_Histórico_PIBIC_UFGD!G36+Tabela_Histórico_PIBIC_AF!G37+Tabela_Histórico_PIBITI!G36+Tabela_Histórico_PIBIC_EM!G37+'Tabela_Históric_Jovens talentos'!K34</f>
        <v>9</v>
      </c>
      <c r="H47" s="133">
        <f>Tabela_Histórico_PIVIC!H37+Tabela_Histórico_PIBIC_CNPq!H37+Tabela_Histórico_PIBIC_UFGD!H36+Tabela_Histórico_PIBIC_AF!H37+Tabela_Histórico_PIBITI!H36+Tabela_Histórico_PIBIC_EM!H37+'Tabela_Históric_Jovens talentos'!L34</f>
        <v>8</v>
      </c>
      <c r="I47" s="134">
        <f>Tabela_Histórico_PIVIC!I37+Tabela_Histórico_PIBIC_CNPq!I37+Tabela_Histórico_PIBIC_UFGD!I36+Tabela_Histórico_PIBIC_AF!I37+Tabela_Histórico_PIBITI!I36+Tabela_Histórico_PIBIC_EM!I37+ 'Tabela_Históric_Jovens talentos'!M34</f>
        <v>9</v>
      </c>
      <c r="J47" s="134">
        <f>Tabela_Histórico_PIVIC!J37+Tabela_Histórico_PIBIC_CNPq!J37+Tabela_Histórico_PIBIC_UFGD!J36+Tabela_Histórico_PIBIC_AF!J37+Tabela_Histórico_PIBITI!J36+Tabela_Histórico_PIBIC_EM!J37+ 'Tabela_Históric_Jovens talentos'!N34</f>
        <v>7</v>
      </c>
      <c r="K47" s="134">
        <f>Tabela_Histórico_PIVIC!K37+Tabela_Histórico_PIBIC_CNPq!K37+Tabela_Histórico_PIBIC_UFGD!K36+Tabela_Histórico_PIBIC_AF!K37+Tabela_Histórico_PIBITI!K36+Tabela_Histórico_PIBIC_EM!K37</f>
        <v>7</v>
      </c>
      <c r="L47" s="134">
        <f>Tabela_Histórico_PIVIC!L37+Tabela_Histórico_PIBIC_CNPq!L37+Tabela_Histórico_PIBIC_UFGD!L36+Tabela_Histórico_PIBIC_AF!L37+Tabela_Histórico_PIBITI!L36+Tabela_Histórico_PIBIC_EM!L37</f>
        <v>7</v>
      </c>
      <c r="M47" s="134">
        <f>Tabela_Histórico_PIVIC!M37+Tabela_Histórico_PIBIC_CNPq!M37+Tabela_Histórico_PIBIC_UFGD!M36+Tabela_Histórico_PIBIC_AF!M37+Tabela_Histórico_PIBITI!M36+Tabela_Histórico_PIBIC_EM!M37</f>
        <v>7</v>
      </c>
      <c r="N47" s="134">
        <f>Tabela_Histórico_PIVIC!N37+Tabela_Histórico_PIBIC_CNPq!N37+Tabela_Histórico_PIBIC_UFGD!N36+Tabela_Histórico_PIBIC_AF!N37+Tabela_Histórico_PIBITI!N36+Tabela_Histórico_PIBIC_EM!N37</f>
        <v>7</v>
      </c>
      <c r="O47" s="227">
        <f>Tabela_Histórico_PIVIC!O37+Tabela_Histórico_PIBIC_CNPq!O37+Tabela_Histórico_PIBIC_UFGD!O36+Tabela_Histórico_PIBIC_AF!O37+Tabela_Histórico_PIBITI!O36+Tabela_Histórico_PIBIC_EM!O37</f>
        <v>7</v>
      </c>
    </row>
    <row r="48" spans="3:15" ht="15" customHeight="1" x14ac:dyDescent="0.25">
      <c r="C48" s="88" t="s">
        <v>10</v>
      </c>
      <c r="D48" s="398">
        <f>Tabela_Histórico_PIVIC!D38+Tabela_Histórico_PIBIC_CNPq!D38+Tabela_Histórico_PIBIC_UFGD!D37+Tabela_Histórico_PIBIC_AF!D38+Tabela_Histórico_PIBITI!D37+Tabela_Histórico_PIBIC_EM!D38+'Tabela_Históric_Jovens talentos'!H35</f>
        <v>56</v>
      </c>
      <c r="E48" s="133">
        <f>Tabela_Histórico_PIVIC!E38+Tabela_Histórico_PIBIC_CNPq!E38+Tabela_Histórico_PIBIC_UFGD!E37+Tabela_Histórico_PIBIC_AF!E38+Tabela_Histórico_PIBITI!E37+Tabela_Histórico_PIBIC_EM!E38+'Tabela_Históric_Jovens talentos'!I35</f>
        <v>55</v>
      </c>
      <c r="F48" s="133">
        <f>Tabela_Histórico_PIVIC!F38+Tabela_Histórico_PIBIC_CNPq!F38+Tabela_Histórico_PIBIC_UFGD!F37+Tabela_Histórico_PIBIC_AF!F38+Tabela_Histórico_PIBITI!F37+Tabela_Histórico_PIBIC_EM!F38+'Tabela_Históric_Jovens talentos'!J35</f>
        <v>55</v>
      </c>
      <c r="G48" s="133">
        <f>Tabela_Histórico_PIVIC!G38+Tabela_Histórico_PIBIC_CNPq!G38+Tabela_Histórico_PIBIC_UFGD!G37+Tabela_Histórico_PIBIC_AF!G38+Tabela_Histórico_PIBITI!G37+Tabela_Histórico_PIBIC_EM!G38+'Tabela_Históric_Jovens talentos'!K35</f>
        <v>57</v>
      </c>
      <c r="H48" s="133">
        <f>Tabela_Histórico_PIVIC!H38+Tabela_Histórico_PIBIC_CNPq!H38+Tabela_Histórico_PIBIC_UFGD!H37+Tabela_Histórico_PIBIC_AF!H38+Tabela_Histórico_PIBITI!H37+Tabela_Histórico_PIBIC_EM!H38+'Tabela_Históric_Jovens talentos'!L35</f>
        <v>56</v>
      </c>
      <c r="I48" s="134">
        <f>Tabela_Histórico_PIVIC!I38+Tabela_Histórico_PIBIC_CNPq!I38+Tabela_Histórico_PIBIC_UFGD!I37+Tabela_Histórico_PIBIC_AF!I38+Tabela_Histórico_PIBITI!I37+Tabela_Histórico_PIBIC_EM!I38+ 'Tabela_Históric_Jovens talentos'!M35</f>
        <v>56</v>
      </c>
      <c r="J48" s="134">
        <f>Tabela_Histórico_PIVIC!J38+Tabela_Histórico_PIBIC_CNPq!J38+Tabela_Histórico_PIBIC_UFGD!J37+Tabela_Histórico_PIBIC_AF!J38+Tabela_Histórico_PIBITI!J37+Tabela_Histórico_PIBIC_EM!J38+ 'Tabela_Históric_Jovens talentos'!N35</f>
        <v>56</v>
      </c>
      <c r="K48" s="134">
        <f>Tabela_Histórico_PIVIC!K38+Tabela_Histórico_PIBIC_CNPq!K38+Tabela_Histórico_PIBIC_UFGD!K37+Tabela_Histórico_PIBIC_AF!K38+Tabela_Histórico_PIBITI!K37+Tabela_Histórico_PIBIC_EM!K38</f>
        <v>56</v>
      </c>
      <c r="L48" s="134">
        <f>Tabela_Histórico_PIVIC!L38+Tabela_Histórico_PIBIC_CNPq!L38+Tabela_Histórico_PIBIC_UFGD!L37+Tabela_Histórico_PIBIC_AF!L38+Tabela_Histórico_PIBITI!L37+Tabela_Histórico_PIBIC_EM!L38</f>
        <v>56</v>
      </c>
      <c r="M48" s="134">
        <f>Tabela_Histórico_PIVIC!M38+Tabela_Histórico_PIBIC_CNPq!M38+Tabela_Histórico_PIBIC_UFGD!M37+Tabela_Histórico_PIBIC_AF!M38+Tabela_Histórico_PIBITI!M37+Tabela_Histórico_PIBIC_EM!M38</f>
        <v>56</v>
      </c>
      <c r="N48" s="134">
        <f>Tabela_Histórico_PIVIC!N38+Tabela_Histórico_PIBIC_CNPq!N38+Tabela_Histórico_PIBIC_UFGD!N37+Tabela_Histórico_PIBIC_AF!N38+Tabela_Histórico_PIBITI!N37+Tabela_Histórico_PIBIC_EM!N38</f>
        <v>56</v>
      </c>
      <c r="O48" s="227">
        <f>Tabela_Histórico_PIVIC!O38+Tabela_Histórico_PIBIC_CNPq!O38+Tabela_Histórico_PIBIC_UFGD!O37+Tabela_Histórico_PIBIC_AF!O38+Tabela_Histórico_PIBITI!O37+Tabela_Histórico_PIBIC_EM!O38</f>
        <v>56</v>
      </c>
    </row>
    <row r="49" spans="3:16" ht="15" customHeight="1" x14ac:dyDescent="0.25">
      <c r="C49" s="88" t="s">
        <v>11</v>
      </c>
      <c r="D49" s="398">
        <f>Tabela_Histórico_PIVIC!D39+Tabela_Histórico_PIBIC_CNPq!D39+Tabela_Histórico_PIBIC_UFGD!D38+Tabela_Histórico_PIBIC_AF!D39+Tabela_Histórico_PIBITI!D38+Tabela_Histórico_PIBIC_EM!D39+'Tabela_Históric_Jovens talentos'!H36</f>
        <v>27</v>
      </c>
      <c r="E49" s="133">
        <f>Tabela_Histórico_PIVIC!E39+Tabela_Histórico_PIBIC_CNPq!E39+Tabela_Histórico_PIBIC_UFGD!E38+Tabela_Histórico_PIBIC_AF!E39+Tabela_Histórico_PIBITI!E38+Tabela_Histórico_PIBIC_EM!E39+'Tabela_Históric_Jovens talentos'!I36</f>
        <v>28</v>
      </c>
      <c r="F49" s="133">
        <f>Tabela_Histórico_PIVIC!F39+Tabela_Histórico_PIBIC_CNPq!F39+Tabela_Histórico_PIBIC_UFGD!F38+Tabela_Histórico_PIBIC_AF!F39+Tabela_Histórico_PIBITI!F38+Tabela_Histórico_PIBIC_EM!F39+'Tabela_Históric_Jovens talentos'!J36</f>
        <v>28</v>
      </c>
      <c r="G49" s="133">
        <f>Tabela_Histórico_PIVIC!G39+Tabela_Histórico_PIBIC_CNPq!G39+Tabela_Histórico_PIBIC_UFGD!G38+Tabela_Histórico_PIBIC_AF!G39+Tabela_Histórico_PIBITI!G38+Tabela_Histórico_PIBIC_EM!G39+'Tabela_Históric_Jovens talentos'!K36</f>
        <v>29</v>
      </c>
      <c r="H49" s="133">
        <f>Tabela_Histórico_PIVIC!H39+Tabela_Histórico_PIBIC_CNPq!H39+Tabela_Histórico_PIBIC_UFGD!H38+Tabela_Histórico_PIBIC_AF!H39+Tabela_Histórico_PIBITI!H38+Tabela_Histórico_PIBIC_EM!H39+'Tabela_Históric_Jovens talentos'!L36</f>
        <v>28</v>
      </c>
      <c r="I49" s="134">
        <f>Tabela_Histórico_PIVIC!I39+Tabela_Histórico_PIBIC_CNPq!I39+Tabela_Histórico_PIBIC_UFGD!I38+Tabela_Histórico_PIBIC_AF!I39+Tabela_Histórico_PIBITI!I38+Tabela_Histórico_PIBIC_EM!I39+ 'Tabela_Históric_Jovens talentos'!M36</f>
        <v>28</v>
      </c>
      <c r="J49" s="134">
        <f>Tabela_Histórico_PIVIC!J39+Tabela_Histórico_PIBIC_CNPq!J39+Tabela_Histórico_PIBIC_UFGD!J38+Tabela_Histórico_PIBIC_AF!J39+Tabela_Histórico_PIBITI!J38+Tabela_Histórico_PIBIC_EM!J39+ 'Tabela_Históric_Jovens talentos'!N36</f>
        <v>28</v>
      </c>
      <c r="K49" s="134">
        <f>Tabela_Histórico_PIVIC!K39+Tabela_Histórico_PIBIC_CNPq!K39+Tabela_Histórico_PIBIC_UFGD!K38+Tabela_Histórico_PIBIC_AF!K39+Tabela_Histórico_PIBITI!K38+Tabela_Histórico_PIBIC_EM!K39</f>
        <v>26</v>
      </c>
      <c r="L49" s="134">
        <f>Tabela_Histórico_PIVIC!L39+Tabela_Histórico_PIBIC_CNPq!L39+Tabela_Histórico_PIBIC_UFGD!L38+Tabela_Histórico_PIBIC_AF!L39+Tabela_Histórico_PIBITI!L38+Tabela_Histórico_PIBIC_EM!L39</f>
        <v>26</v>
      </c>
      <c r="M49" s="134">
        <f>Tabela_Histórico_PIVIC!M39+Tabela_Histórico_PIBIC_CNPq!M39+Tabela_Histórico_PIBIC_UFGD!M38+Tabela_Histórico_PIBIC_AF!M39+Tabela_Histórico_PIBITI!M38+Tabela_Histórico_PIBIC_EM!M39</f>
        <v>26</v>
      </c>
      <c r="N49" s="134">
        <f>Tabela_Histórico_PIVIC!N39+Tabela_Histórico_PIBIC_CNPq!N39+Tabela_Histórico_PIBIC_UFGD!N38+Tabela_Histórico_PIBIC_AF!N39+Tabela_Histórico_PIBITI!N38+Tabela_Histórico_PIBIC_EM!N39</f>
        <v>26</v>
      </c>
      <c r="O49" s="227">
        <f>Tabela_Histórico_PIVIC!O39+Tabela_Histórico_PIBIC_CNPq!O39+Tabela_Histórico_PIBIC_UFGD!O38+Tabela_Histórico_PIBIC_AF!O39+Tabela_Histórico_PIBITI!O38+Tabela_Histórico_PIBIC_EM!O39</f>
        <v>26</v>
      </c>
    </row>
    <row r="50" spans="3:16" ht="15" customHeight="1" x14ac:dyDescent="0.25">
      <c r="C50" s="88" t="s">
        <v>12</v>
      </c>
      <c r="D50" s="398">
        <f>Tabela_Histórico_PIVIC!D40+Tabela_Histórico_PIBIC_CNPq!D40+Tabela_Histórico_PIBIC_UFGD!D39+Tabela_Histórico_PIBIC_AF!D40+Tabela_Histórico_PIBITI!D39+Tabela_Histórico_PIBIC_EM!D40+'Tabela_Históric_Jovens talentos'!H37</f>
        <v>21</v>
      </c>
      <c r="E50" s="133">
        <f>Tabela_Histórico_PIVIC!E40+Tabela_Histórico_PIBIC_CNPq!E40+Tabela_Histórico_PIBIC_UFGD!E39+Tabela_Histórico_PIBIC_AF!E40+Tabela_Histórico_PIBITI!E39+Tabela_Histórico_PIBIC_EM!E40+'Tabela_Históric_Jovens talentos'!I37</f>
        <v>22</v>
      </c>
      <c r="F50" s="133">
        <f>Tabela_Histórico_PIVIC!F40+Tabela_Histórico_PIBIC_CNPq!F40+Tabela_Histórico_PIBIC_UFGD!F39+Tabela_Histórico_PIBIC_AF!F40+Tabela_Histórico_PIBITI!F39+Tabela_Histórico_PIBIC_EM!F40+'Tabela_Históric_Jovens talentos'!J37</f>
        <v>22</v>
      </c>
      <c r="G50" s="133">
        <f>Tabela_Histórico_PIVIC!G40+Tabela_Histórico_PIBIC_CNPq!G40+Tabela_Histórico_PIBIC_UFGD!G39+Tabela_Histórico_PIBIC_AF!G40+Tabela_Histórico_PIBITI!G39+Tabela_Histórico_PIBIC_EM!G40+'Tabela_Históric_Jovens talentos'!K37</f>
        <v>22</v>
      </c>
      <c r="H50" s="133">
        <f>Tabela_Histórico_PIVIC!H40+Tabela_Histórico_PIBIC_CNPq!H40+Tabela_Histórico_PIBIC_UFGD!H39+Tabela_Histórico_PIBIC_AF!H40+Tabela_Histórico_PIBITI!H39+Tabela_Histórico_PIBIC_EM!H40+'Tabela_Históric_Jovens talentos'!L37</f>
        <v>21</v>
      </c>
      <c r="I50" s="134">
        <f>Tabela_Histórico_PIVIC!I40+Tabela_Histórico_PIBIC_CNPq!I40+Tabela_Histórico_PIBIC_UFGD!I39+Tabela_Histórico_PIBIC_AF!I40+Tabela_Histórico_PIBITI!I39+Tabela_Histórico_PIBIC_EM!I40+ 'Tabela_Históric_Jovens talentos'!M37</f>
        <v>22</v>
      </c>
      <c r="J50" s="134">
        <f>Tabela_Histórico_PIVIC!J40+Tabela_Histórico_PIBIC_CNPq!J40+Tabela_Histórico_PIBIC_UFGD!J39+Tabela_Histórico_PIBIC_AF!J40+Tabela_Histórico_PIBITI!J39+Tabela_Histórico_PIBIC_EM!J40+ 'Tabela_Históric_Jovens talentos'!N37</f>
        <v>22</v>
      </c>
      <c r="K50" s="134">
        <f>Tabela_Histórico_PIVIC!K40+Tabela_Histórico_PIBIC_CNPq!K40+Tabela_Histórico_PIBIC_UFGD!K39+Tabela_Histórico_PIBIC_AF!K40+Tabela_Histórico_PIBITI!K39+Tabela_Histórico_PIBIC_EM!K40</f>
        <v>22</v>
      </c>
      <c r="L50" s="134">
        <f>Tabela_Histórico_PIVIC!L40+Tabela_Histórico_PIBIC_CNPq!L40+Tabela_Histórico_PIBIC_UFGD!L39+Tabela_Histórico_PIBIC_AF!L40+Tabela_Histórico_PIBITI!L39+Tabela_Histórico_PIBIC_EM!L40</f>
        <v>22</v>
      </c>
      <c r="M50" s="134">
        <f>Tabela_Histórico_PIVIC!M40+Tabela_Histórico_PIBIC_CNPq!M40+Tabela_Histórico_PIBIC_UFGD!M39+Tabela_Histórico_PIBIC_AF!M40+Tabela_Histórico_PIBITI!M39+Tabela_Histórico_PIBIC_EM!M40</f>
        <v>22</v>
      </c>
      <c r="N50" s="134">
        <f>Tabela_Histórico_PIVIC!N40+Tabela_Histórico_PIBIC_CNPq!N40+Tabela_Histórico_PIBIC_UFGD!N39+Tabela_Histórico_PIBIC_AF!N40+Tabela_Histórico_PIBITI!N39+Tabela_Histórico_PIBIC_EM!N40</f>
        <v>22</v>
      </c>
      <c r="O50" s="227">
        <f>Tabela_Histórico_PIVIC!O40+Tabela_Histórico_PIBIC_CNPq!O40+Tabela_Histórico_PIBIC_UFGD!O39+Tabela_Histórico_PIBIC_AF!O40+Tabela_Histórico_PIBITI!O39+Tabela_Histórico_PIBIC_EM!O40</f>
        <v>22</v>
      </c>
    </row>
    <row r="51" spans="3:16" ht="15" customHeight="1" x14ac:dyDescent="0.25">
      <c r="C51" s="88" t="s">
        <v>13</v>
      </c>
      <c r="D51" s="398">
        <f>Tabela_Histórico_PIVIC!D41+Tabela_Histórico_PIBIC_CNPq!D41+Tabela_Histórico_PIBIC_UFGD!D40+Tabela_Histórico_PIBIC_AF!D41+Tabela_Histórico_PIBITI!D40+Tabela_Histórico_PIBIC_EM!D41+'Tabela_Históric_Jovens talentos'!H38</f>
        <v>31</v>
      </c>
      <c r="E51" s="133">
        <f>Tabela_Histórico_PIVIC!E41+Tabela_Histórico_PIBIC_CNPq!E41+Tabela_Histórico_PIBIC_UFGD!E40+Tabela_Histórico_PIBIC_AF!E41+Tabela_Histórico_PIBITI!E40+Tabela_Histórico_PIBIC_EM!E41+'Tabela_Históric_Jovens talentos'!I38</f>
        <v>33</v>
      </c>
      <c r="F51" s="133">
        <f>Tabela_Histórico_PIVIC!F41+Tabela_Histórico_PIBIC_CNPq!F41+Tabela_Histórico_PIBIC_UFGD!F40+Tabela_Histórico_PIBIC_AF!F41+Tabela_Histórico_PIBITI!F40+Tabela_Histórico_PIBIC_EM!F41+'Tabela_Históric_Jovens talentos'!J38</f>
        <v>34</v>
      </c>
      <c r="G51" s="133">
        <f>Tabela_Histórico_PIVIC!G41+Tabela_Histórico_PIBIC_CNPq!G41+Tabela_Histórico_PIBIC_UFGD!G40+Tabela_Histórico_PIBIC_AF!G41+Tabela_Histórico_PIBITI!G40+Tabela_Histórico_PIBIC_EM!G41+'Tabela_Históric_Jovens talentos'!K38</f>
        <v>34</v>
      </c>
      <c r="H51" s="133">
        <f>Tabela_Histórico_PIVIC!H41+Tabela_Histórico_PIBIC_CNPq!H41+Tabela_Histórico_PIBIC_UFGD!H40+Tabela_Histórico_PIBIC_AF!H41+Tabela_Histórico_PIBITI!H40+Tabela_Histórico_PIBIC_EM!H41+'Tabela_Históric_Jovens talentos'!L38</f>
        <v>34</v>
      </c>
      <c r="I51" s="134">
        <f>Tabela_Histórico_PIVIC!I41+Tabela_Histórico_PIBIC_CNPq!I41+Tabela_Histórico_PIBIC_UFGD!I40+Tabela_Histórico_PIBIC_AF!I41+Tabela_Histórico_PIBITI!I40+Tabela_Histórico_PIBIC_EM!I41+ 'Tabela_Históric_Jovens talentos'!M38</f>
        <v>34</v>
      </c>
      <c r="J51" s="134">
        <f>Tabela_Histórico_PIVIC!J41+Tabela_Histórico_PIBIC_CNPq!J41+Tabela_Histórico_PIBIC_UFGD!J40+Tabela_Histórico_PIBIC_AF!J41+Tabela_Histórico_PIBITI!J40+Tabela_Histórico_PIBIC_EM!J41+ 'Tabela_Históric_Jovens talentos'!N38</f>
        <v>34</v>
      </c>
      <c r="K51" s="134">
        <f>Tabela_Histórico_PIVIC!K41+Tabela_Histórico_PIBIC_CNPq!K41+Tabela_Histórico_PIBIC_UFGD!K40+Tabela_Histórico_PIBIC_AF!K41+Tabela_Histórico_PIBITI!K40+Tabela_Histórico_PIBIC_EM!K41</f>
        <v>30</v>
      </c>
      <c r="L51" s="134">
        <f>Tabela_Histórico_PIVIC!L41+Tabela_Histórico_PIBIC_CNPq!L41+Tabela_Histórico_PIBIC_UFGD!L40+Tabela_Histórico_PIBIC_AF!L41+Tabela_Histórico_PIBITI!L40+Tabela_Histórico_PIBIC_EM!L41</f>
        <v>30</v>
      </c>
      <c r="M51" s="134">
        <f>Tabela_Histórico_PIVIC!M41+Tabela_Histórico_PIBIC_CNPq!M41+Tabela_Histórico_PIBIC_UFGD!M40+Tabela_Histórico_PIBIC_AF!M41+Tabela_Histórico_PIBITI!M40+Tabela_Histórico_PIBIC_EM!M41</f>
        <v>30</v>
      </c>
      <c r="N51" s="134">
        <f>Tabela_Histórico_PIVIC!N41+Tabela_Histórico_PIBIC_CNPq!N41+Tabela_Histórico_PIBIC_UFGD!N40+Tabela_Histórico_PIBIC_AF!N41+Tabela_Histórico_PIBITI!N40+Tabela_Histórico_PIBIC_EM!N41</f>
        <v>29</v>
      </c>
      <c r="O51" s="227">
        <f>Tabela_Histórico_PIVIC!O41+Tabela_Histórico_PIBIC_CNPq!O41+Tabela_Histórico_PIBIC_UFGD!O40+Tabela_Histórico_PIBIC_AF!O41+Tabela_Histórico_PIBITI!O40+Tabela_Histórico_PIBIC_EM!O41</f>
        <v>29</v>
      </c>
    </row>
    <row r="52" spans="3:16" ht="15" customHeight="1" x14ac:dyDescent="0.25">
      <c r="C52" s="88" t="s">
        <v>18</v>
      </c>
      <c r="D52" s="398">
        <f>Tabela_Histórico_PIVIC!D42+Tabela_Histórico_PIBIC_CNPq!D42+Tabela_Histórico_PIBIC_UFGD!D41+Tabela_Histórico_PIBIC_AF!D42+Tabela_Histórico_PIBITI!D41+Tabela_Histórico_PIBIC_EM!D42+'Tabela_Históric_Jovens talentos'!H39</f>
        <v>8</v>
      </c>
      <c r="E52" s="133">
        <f>Tabela_Histórico_PIVIC!E42+Tabela_Histórico_PIBIC_CNPq!E42+Tabela_Histórico_PIBIC_UFGD!E41+Tabela_Histórico_PIBIC_AF!E42+Tabela_Histórico_PIBITI!E41+Tabela_Histórico_PIBIC_EM!E42+'Tabela_Históric_Jovens talentos'!I39</f>
        <v>9</v>
      </c>
      <c r="F52" s="133">
        <f>Tabela_Histórico_PIVIC!F42+Tabela_Histórico_PIBIC_CNPq!F42+Tabela_Histórico_PIBIC_UFGD!F41+Tabela_Histórico_PIBIC_AF!F42+Tabela_Histórico_PIBITI!F41+Tabela_Histórico_PIBIC_EM!F42+'Tabela_Históric_Jovens talentos'!J39</f>
        <v>9</v>
      </c>
      <c r="G52" s="133">
        <f>Tabela_Histórico_PIVIC!G42+Tabela_Histórico_PIBIC_CNPq!G42+Tabela_Histórico_PIBIC_UFGD!G41+Tabela_Histórico_PIBIC_AF!G42+Tabela_Histórico_PIBITI!G41+Tabela_Histórico_PIBIC_EM!G42+'Tabela_Históric_Jovens talentos'!K39</f>
        <v>9</v>
      </c>
      <c r="H52" s="133">
        <f>Tabela_Histórico_PIVIC!H42+Tabela_Histórico_PIBIC_CNPq!H42+Tabela_Histórico_PIBIC_UFGD!H41+Tabela_Histórico_PIBIC_AF!H42+Tabela_Histórico_PIBITI!H41+Tabela_Histórico_PIBIC_EM!H42+'Tabela_Históric_Jovens talentos'!L39</f>
        <v>9</v>
      </c>
      <c r="I52" s="134">
        <f>Tabela_Histórico_PIVIC!I42+Tabela_Histórico_PIBIC_CNPq!I42+Tabela_Histórico_PIBIC_UFGD!I41+Tabela_Histórico_PIBIC_AF!I42+Tabela_Histórico_PIBITI!I41+Tabela_Histórico_PIBIC_EM!I42+ 'Tabela_Históric_Jovens talentos'!M39</f>
        <v>9</v>
      </c>
      <c r="J52" s="134">
        <f>Tabela_Histórico_PIVIC!J42+Tabela_Histórico_PIBIC_CNPq!J42+Tabela_Histórico_PIBIC_UFGD!J41+Tabela_Histórico_PIBIC_AF!J42+Tabela_Histórico_PIBITI!J41+Tabela_Histórico_PIBIC_EM!J42+ 'Tabela_Históric_Jovens talentos'!N39</f>
        <v>8</v>
      </c>
      <c r="K52" s="134">
        <f>Tabela_Histórico_PIVIC!K42+Tabela_Histórico_PIBIC_CNPq!K42+Tabela_Histórico_PIBIC_UFGD!K41+Tabela_Histórico_PIBIC_AF!K42+Tabela_Histórico_PIBITI!K41+Tabela_Histórico_PIBIC_EM!K42</f>
        <v>8</v>
      </c>
      <c r="L52" s="134">
        <f>Tabela_Histórico_PIVIC!L42+Tabela_Histórico_PIBIC_CNPq!L42+Tabela_Histórico_PIBIC_UFGD!L41+Tabela_Histórico_PIBIC_AF!L42+Tabela_Histórico_PIBITI!L41+Tabela_Histórico_PIBIC_EM!L42</f>
        <v>8</v>
      </c>
      <c r="M52" s="134">
        <f>Tabela_Histórico_PIVIC!M42+Tabela_Histórico_PIBIC_CNPq!M42+Tabela_Histórico_PIBIC_UFGD!M41+Tabela_Histórico_PIBIC_AF!M42+Tabela_Histórico_PIBITI!M41+Tabela_Histórico_PIBIC_EM!M42</f>
        <v>8</v>
      </c>
      <c r="N52" s="134">
        <f>Tabela_Histórico_PIVIC!N42+Tabela_Histórico_PIBIC_CNPq!N42+Tabela_Histórico_PIBIC_UFGD!N41+Tabela_Histórico_PIBIC_AF!N42+Tabela_Histórico_PIBITI!N41+Tabela_Histórico_PIBIC_EM!N42</f>
        <v>8</v>
      </c>
      <c r="O52" s="227">
        <f>Tabela_Histórico_PIVIC!O42+Tabela_Histórico_PIBIC_CNPq!O42+Tabela_Histórico_PIBIC_UFGD!O41+Tabela_Histórico_PIBIC_AF!O42+Tabela_Histórico_PIBITI!O41+Tabela_Histórico_PIBIC_EM!O42</f>
        <v>8</v>
      </c>
    </row>
    <row r="53" spans="3:16" ht="15" customHeight="1" x14ac:dyDescent="0.25">
      <c r="C53" s="88" t="s">
        <v>14</v>
      </c>
      <c r="D53" s="398">
        <f>Tabela_Histórico_PIVIC!D43+Tabela_Histórico_PIBIC_CNPq!D43+Tabela_Histórico_PIBIC_UFGD!D42+Tabela_Histórico_PIBIC_AF!D43+Tabela_Histórico_PIBITI!D42+Tabela_Histórico_PIBIC_EM!D43+'Tabela_Históric_Jovens talentos'!H40</f>
        <v>111</v>
      </c>
      <c r="E53" s="133">
        <f>Tabela_Histórico_PIVIC!E43+Tabela_Histórico_PIBIC_CNPq!E43+Tabela_Histórico_PIBIC_UFGD!E42+Tabela_Histórico_PIBIC_AF!E43+Tabela_Histórico_PIBITI!E42+Tabela_Histórico_PIBIC_EM!E43+'Tabela_Históric_Jovens talentos'!I40</f>
        <v>114</v>
      </c>
      <c r="F53" s="133">
        <f>Tabela_Histórico_PIVIC!F43+Tabela_Histórico_PIBIC_CNPq!F43+Tabela_Histórico_PIBIC_UFGD!F42+Tabela_Histórico_PIBIC_AF!F43+Tabela_Histórico_PIBITI!F42+Tabela_Histórico_PIBIC_EM!F43+'Tabela_Históric_Jovens talentos'!J40</f>
        <v>114</v>
      </c>
      <c r="G53" s="133">
        <f>Tabela_Histórico_PIVIC!G43+Tabela_Histórico_PIBIC_CNPq!G43+Tabela_Histórico_PIBIC_UFGD!G42+Tabela_Histórico_PIBIC_AF!G43+Tabela_Histórico_PIBITI!G42+Tabela_Histórico_PIBIC_EM!G43+'Tabela_Históric_Jovens talentos'!K40</f>
        <v>115</v>
      </c>
      <c r="H53" s="133">
        <f>Tabela_Histórico_PIVIC!H43+Tabela_Histórico_PIBIC_CNPq!H43+Tabela_Histórico_PIBIC_UFGD!H42+Tabela_Histórico_PIBIC_AF!H43+Tabela_Histórico_PIBITI!H42+Tabela_Histórico_PIBIC_EM!H43+'Tabela_Históric_Jovens talentos'!L40</f>
        <v>115</v>
      </c>
      <c r="I53" s="134">
        <f>Tabela_Histórico_PIVIC!I43+Tabela_Histórico_PIBIC_CNPq!I43+Tabela_Histórico_PIBIC_UFGD!I42+Tabela_Histórico_PIBIC_AF!I43+Tabela_Histórico_PIBITI!I42+Tabela_Histórico_PIBIC_EM!I43+ 'Tabela_Históric_Jovens talentos'!M40</f>
        <v>115</v>
      </c>
      <c r="J53" s="134">
        <f>Tabela_Histórico_PIVIC!J43+Tabela_Histórico_PIBIC_CNPq!J43+Tabela_Histórico_PIBIC_UFGD!J42+Tabela_Histórico_PIBIC_AF!J43+Tabela_Histórico_PIBITI!J42+Tabela_Histórico_PIBIC_EM!J43+ 'Tabela_Históric_Jovens talentos'!N40</f>
        <v>111</v>
      </c>
      <c r="K53" s="134">
        <f>Tabela_Histórico_PIVIC!K43+Tabela_Histórico_PIBIC_CNPq!K43+Tabela_Histórico_PIBIC_UFGD!K42+Tabela_Histórico_PIBIC_AF!K43+Tabela_Histórico_PIBITI!K42+Tabela_Histórico_PIBIC_EM!K43</f>
        <v>111</v>
      </c>
      <c r="L53" s="134">
        <f>Tabela_Histórico_PIVIC!L43+Tabela_Histórico_PIBIC_CNPq!L43+Tabela_Histórico_PIBIC_UFGD!L42+Tabela_Histórico_PIBIC_AF!L43+Tabela_Histórico_PIBITI!L42+Tabela_Histórico_PIBIC_EM!L43</f>
        <v>109</v>
      </c>
      <c r="M53" s="134">
        <f>Tabela_Histórico_PIVIC!M43+Tabela_Histórico_PIBIC_CNPq!M43+Tabela_Histórico_PIBIC_UFGD!M42+Tabela_Histórico_PIBIC_AF!M43+Tabela_Histórico_PIBITI!M42+Tabela_Histórico_PIBIC_EM!M43</f>
        <v>108</v>
      </c>
      <c r="N53" s="134">
        <f>Tabela_Histórico_PIVIC!N43+Tabela_Histórico_PIBIC_CNPq!N43+Tabela_Histórico_PIBIC_UFGD!N42+Tabela_Histórico_PIBIC_AF!N43+Tabela_Histórico_PIBITI!N42+Tabela_Histórico_PIBIC_EM!N43</f>
        <v>107</v>
      </c>
      <c r="O53" s="227">
        <f>Tabela_Histórico_PIVIC!O43+Tabela_Histórico_PIBIC_CNPq!O43+Tabela_Histórico_PIBIC_UFGD!O42+Tabela_Histórico_PIBIC_AF!O43+Tabela_Histórico_PIBITI!O42+Tabela_Histórico_PIBIC_EM!O43</f>
        <v>106</v>
      </c>
    </row>
    <row r="54" spans="3:16" ht="15" customHeight="1" x14ac:dyDescent="0.25">
      <c r="C54" s="88" t="s">
        <v>15</v>
      </c>
      <c r="D54" s="133">
        <f>Tabela_Histórico_PIVIC!D44+Tabela_Histórico_PIBIC_CNPq!D44+Tabela_Histórico_PIBIC_UFGD!D43+Tabela_Histórico_PIBIC_AF!D44+Tabela_Histórico_PIBITI!D43+Tabela_Histórico_PIBIC_EM!D44+'Tabela_Históric_Jovens talentos'!H41</f>
        <v>56</v>
      </c>
      <c r="E54" s="133">
        <f>Tabela_Histórico_PIVIC!E44+Tabela_Histórico_PIBIC_CNPq!E44+Tabela_Histórico_PIBIC_UFGD!E43+Tabela_Histórico_PIBIC_AF!E44+Tabela_Histórico_PIBITI!E43+Tabela_Histórico_PIBIC_EM!E44+'Tabela_Históric_Jovens talentos'!I41</f>
        <v>56</v>
      </c>
      <c r="F54" s="133">
        <f>Tabela_Histórico_PIVIC!F44+Tabela_Histórico_PIBIC_CNPq!F44+Tabela_Histórico_PIBIC_UFGD!F43+Tabela_Histórico_PIBIC_AF!F44+Tabela_Histórico_PIBITI!F43+Tabela_Histórico_PIBIC_EM!F44+'Tabela_Históric_Jovens talentos'!J41</f>
        <v>59</v>
      </c>
      <c r="G54" s="133">
        <f>Tabela_Histórico_PIVIC!G44+Tabela_Histórico_PIBIC_CNPq!G44+Tabela_Histórico_PIBIC_UFGD!G43+Tabela_Histórico_PIBIC_AF!G44+Tabela_Histórico_PIBITI!G43+Tabela_Histórico_PIBIC_EM!G44+'Tabela_Históric_Jovens talentos'!K41</f>
        <v>58</v>
      </c>
      <c r="H54" s="133">
        <f>Tabela_Histórico_PIVIC!H44+Tabela_Histórico_PIBIC_CNPq!H44+Tabela_Histórico_PIBIC_UFGD!H43+Tabela_Histórico_PIBIC_AF!H44+Tabela_Histórico_PIBITI!H43+Tabela_Histórico_PIBIC_EM!H44+'Tabela_Históric_Jovens talentos'!L41</f>
        <v>58</v>
      </c>
      <c r="I54" s="134">
        <f>Tabela_Histórico_PIVIC!I44+Tabela_Histórico_PIBIC_CNPq!I44+Tabela_Histórico_PIBIC_UFGD!I43+Tabela_Histórico_PIBIC_AF!I44+Tabela_Histórico_PIBITI!I43+Tabela_Histórico_PIBIC_EM!I44+ 'Tabela_Históric_Jovens talentos'!M41</f>
        <v>58</v>
      </c>
      <c r="J54" s="134">
        <f>Tabela_Histórico_PIVIC!J44+Tabela_Histórico_PIBIC_CNPq!J44+Tabela_Histórico_PIBIC_UFGD!J43+Tabela_Histórico_PIBIC_AF!J44+Tabela_Histórico_PIBITI!J43+Tabela_Histórico_PIBIC_EM!J44+ 'Tabela_Históric_Jovens talentos'!N41</f>
        <v>58</v>
      </c>
      <c r="K54" s="134">
        <f>Tabela_Histórico_PIVIC!K44+Tabela_Histórico_PIBIC_CNPq!K44+Tabela_Histórico_PIBIC_UFGD!K43+Tabela_Histórico_PIBIC_AF!K44+Tabela_Histórico_PIBITI!K43+Tabela_Histórico_PIBIC_EM!K44</f>
        <v>57</v>
      </c>
      <c r="L54" s="134">
        <f>Tabela_Histórico_PIVIC!L44+Tabela_Histórico_PIBIC_CNPq!L44+Tabela_Histórico_PIBIC_UFGD!L43+Tabela_Histórico_PIBIC_AF!L44+Tabela_Histórico_PIBITI!L43+Tabela_Histórico_PIBIC_EM!L44</f>
        <v>57</v>
      </c>
      <c r="M54" s="134">
        <f>Tabela_Histórico_PIVIC!M44+Tabela_Histórico_PIBIC_CNPq!M44+Tabela_Histórico_PIBIC_UFGD!M43+Tabela_Histórico_PIBIC_AF!M44+Tabela_Histórico_PIBITI!M43+Tabela_Histórico_PIBIC_EM!M44</f>
        <v>58</v>
      </c>
      <c r="N54" s="134">
        <f>Tabela_Histórico_PIVIC!N44+Tabela_Histórico_PIBIC_CNPq!N44+Tabela_Histórico_PIBIC_UFGD!N43+Tabela_Histórico_PIBIC_AF!N44+Tabela_Histórico_PIBITI!N43+Tabela_Histórico_PIBIC_EM!N44</f>
        <v>59</v>
      </c>
      <c r="O54" s="227">
        <f>Tabela_Histórico_PIVIC!O44+Tabela_Histórico_PIBIC_CNPq!O44+Tabela_Histórico_PIBIC_UFGD!O43+Tabela_Histórico_PIBIC_AF!O44+Tabela_Histórico_PIBITI!O43+Tabela_Histórico_PIBIC_EM!O44</f>
        <v>58</v>
      </c>
    </row>
    <row r="55" spans="3:16" ht="15" customHeight="1" x14ac:dyDescent="0.25">
      <c r="C55" s="88" t="s">
        <v>16</v>
      </c>
      <c r="D55" s="133">
        <f>Tabela_Histórico_PIVIC!D45+Tabela_Histórico_PIBIC_CNPq!D45+Tabela_Histórico_PIBIC_UFGD!D44+Tabela_Histórico_PIBIC_AF!D45+Tabela_Histórico_PIBITI!D44+Tabela_Histórico_PIBIC_EM!D45+'Tabela_Históric_Jovens talentos'!H42</f>
        <v>59</v>
      </c>
      <c r="E55" s="133">
        <f>Tabela_Histórico_PIVIC!E45+Tabela_Histórico_PIBIC_CNPq!E45+Tabela_Histórico_PIBIC_UFGD!E44+Tabela_Histórico_PIBIC_AF!E45+Tabela_Histórico_PIBITI!E44+Tabela_Histórico_PIBIC_EM!E45+'Tabela_Históric_Jovens talentos'!I42</f>
        <v>61</v>
      </c>
      <c r="F55" s="133">
        <f>Tabela_Histórico_PIVIC!F45+Tabela_Histórico_PIBIC_CNPq!F45+Tabela_Histórico_PIBIC_UFGD!F44+Tabela_Histórico_PIBIC_AF!F45+Tabela_Histórico_PIBITI!F44+Tabela_Histórico_PIBIC_EM!F45+'Tabela_Históric_Jovens talentos'!J42</f>
        <v>59</v>
      </c>
      <c r="G55" s="133">
        <f>Tabela_Histórico_PIVIC!G45+Tabela_Histórico_PIBIC_CNPq!G45+Tabela_Histórico_PIBIC_UFGD!G44+Tabela_Histórico_PIBIC_AF!G45+Tabela_Histórico_PIBITI!G44+Tabela_Histórico_PIBIC_EM!G45+'Tabela_Históric_Jovens talentos'!K42</f>
        <v>59</v>
      </c>
      <c r="H55" s="133">
        <f>Tabela_Histórico_PIVIC!H45+Tabela_Histórico_PIBIC_CNPq!H45+Tabela_Histórico_PIBIC_UFGD!H44+Tabela_Histórico_PIBIC_AF!H45+Tabela_Histórico_PIBITI!H44+Tabela_Histórico_PIBIC_EM!H45+'Tabela_Históric_Jovens talentos'!L42</f>
        <v>59</v>
      </c>
      <c r="I55" s="134">
        <f>Tabela_Histórico_PIVIC!I45+Tabela_Histórico_PIBIC_CNPq!I45+Tabela_Histórico_PIBIC_UFGD!I44+Tabela_Histórico_PIBIC_AF!I45+Tabela_Histórico_PIBITI!I44+Tabela_Histórico_PIBIC_EM!I45+ 'Tabela_Históric_Jovens talentos'!M42</f>
        <v>59</v>
      </c>
      <c r="J55" s="134">
        <f>Tabela_Histórico_PIVIC!J45+Tabela_Histórico_PIBIC_CNPq!J45+Tabela_Histórico_PIBIC_UFGD!J44+Tabela_Histórico_PIBIC_AF!J45+Tabela_Histórico_PIBITI!J44+Tabela_Histórico_PIBIC_EM!J45+ 'Tabela_Históric_Jovens talentos'!N42</f>
        <v>59</v>
      </c>
      <c r="K55" s="134">
        <f>Tabela_Histórico_PIVIC!K45+Tabela_Histórico_PIBIC_CNPq!K45+Tabela_Histórico_PIBIC_UFGD!K44+Tabela_Histórico_PIBIC_AF!K45+Tabela_Histórico_PIBITI!K44+Tabela_Histórico_PIBIC_EM!K45</f>
        <v>58</v>
      </c>
      <c r="L55" s="134">
        <f>Tabela_Histórico_PIVIC!L45+Tabela_Histórico_PIBIC_CNPq!L45+Tabela_Histórico_PIBIC_UFGD!L44+Tabela_Histórico_PIBIC_AF!L45+Tabela_Histórico_PIBITI!L44+Tabela_Histórico_PIBIC_EM!L45</f>
        <v>55</v>
      </c>
      <c r="M55" s="134">
        <f>Tabela_Histórico_PIVIC!M45+Tabela_Histórico_PIBIC_CNPq!M45+Tabela_Histórico_PIBIC_UFGD!M44+Tabela_Histórico_PIBIC_AF!M45+Tabela_Histórico_PIBITI!M44+Tabela_Histórico_PIBIC_EM!M45</f>
        <v>54</v>
      </c>
      <c r="N55" s="134">
        <f>Tabela_Histórico_PIVIC!N45+Tabela_Histórico_PIBIC_CNPq!N45+Tabela_Histórico_PIBIC_UFGD!N44+Tabela_Histórico_PIBIC_AF!N45+Tabela_Histórico_PIBITI!N44+Tabela_Histórico_PIBIC_EM!N45</f>
        <v>52</v>
      </c>
      <c r="O55" s="227">
        <f>Tabela_Histórico_PIVIC!O45+Tabela_Histórico_PIBIC_CNPq!O45+Tabela_Histórico_PIBIC_UFGD!O44+Tabela_Histórico_PIBIC_AF!O45+Tabela_Histórico_PIBITI!O44+Tabela_Histórico_PIBIC_EM!O45</f>
        <v>52</v>
      </c>
    </row>
    <row r="56" spans="3:16" ht="15" customHeight="1" x14ac:dyDescent="0.25">
      <c r="C56" s="88" t="s">
        <v>17</v>
      </c>
      <c r="D56" s="133">
        <f>Tabela_Histórico_PIVIC!D46+Tabela_Histórico_PIBIC_CNPq!D46+Tabela_Histórico_PIBIC_UFGD!D45+Tabela_Histórico_PIBIC_AF!D46+Tabela_Histórico_PIBITI!D45+Tabela_Histórico_PIBIC_EM!D46+'Tabela_Históric_Jovens talentos'!H43</f>
        <v>45</v>
      </c>
      <c r="E56" s="133">
        <f>Tabela_Histórico_PIVIC!E46+Tabela_Histórico_PIBIC_CNPq!E46+Tabela_Histórico_PIBIC_UFGD!E45+Tabela_Histórico_PIBIC_AF!E46+Tabela_Histórico_PIBITI!E45+Tabela_Histórico_PIBIC_EM!E46+'Tabela_Históric_Jovens talentos'!I43</f>
        <v>46</v>
      </c>
      <c r="F56" s="133">
        <f>Tabela_Histórico_PIVIC!F46+Tabela_Histórico_PIBIC_CNPq!F46+Tabela_Histórico_PIBIC_UFGD!F45+Tabela_Histórico_PIBIC_AF!F46+Tabela_Histórico_PIBITI!F45+Tabela_Histórico_PIBIC_EM!F46+'Tabela_Históric_Jovens talentos'!J43</f>
        <v>46</v>
      </c>
      <c r="G56" s="133">
        <f>Tabela_Histórico_PIVIC!G46+Tabela_Histórico_PIBIC_CNPq!G46+Tabela_Histórico_PIBIC_UFGD!G45+Tabela_Histórico_PIBIC_AF!G46+Tabela_Histórico_PIBITI!G45+Tabela_Histórico_PIBIC_EM!G46+'Tabela_Históric_Jovens talentos'!K43</f>
        <v>46</v>
      </c>
      <c r="H56" s="133">
        <f>Tabela_Histórico_PIVIC!H46+Tabela_Histórico_PIBIC_CNPq!H46+Tabela_Histórico_PIBIC_UFGD!H45+Tabela_Histórico_PIBIC_AF!H46+Tabela_Histórico_PIBITI!H45+Tabela_Histórico_PIBIC_EM!H46+'Tabela_Históric_Jovens talentos'!L43</f>
        <v>44</v>
      </c>
      <c r="I56" s="134">
        <f>Tabela_Histórico_PIVIC!I46+Tabela_Histórico_PIBIC_CNPq!I46+Tabela_Histórico_PIBIC_UFGD!I45+Tabela_Histórico_PIBIC_AF!I46+Tabela_Histórico_PIBITI!I45+Tabela_Histórico_PIBIC_EM!I46+ 'Tabela_Históric_Jovens talentos'!M43</f>
        <v>44</v>
      </c>
      <c r="J56" s="134">
        <f>Tabela_Histórico_PIVIC!J46+Tabela_Histórico_PIBIC_CNPq!J46+Tabela_Histórico_PIBIC_UFGD!J45+Tabela_Histórico_PIBIC_AF!J46+Tabela_Histórico_PIBITI!J45+Tabela_Histórico_PIBIC_EM!J46+ 'Tabela_Históric_Jovens talentos'!N43</f>
        <v>42</v>
      </c>
      <c r="K56" s="134">
        <f>Tabela_Histórico_PIVIC!K46+Tabela_Histórico_PIBIC_CNPq!K46+Tabela_Histórico_PIBIC_UFGD!K45+Tabela_Histórico_PIBIC_AF!K46+Tabela_Histórico_PIBITI!K45+Tabela_Histórico_PIBIC_EM!K46</f>
        <v>29</v>
      </c>
      <c r="L56" s="134">
        <f>Tabela_Histórico_PIVIC!L46+Tabela_Histórico_PIBIC_CNPq!L46+Tabela_Histórico_PIBIC_UFGD!L45+Tabela_Histórico_PIBIC_AF!L46+Tabela_Histórico_PIBITI!L45+Tabela_Histórico_PIBIC_EM!L46</f>
        <v>29</v>
      </c>
      <c r="M56" s="134">
        <f>Tabela_Histórico_PIVIC!M46+Tabela_Histórico_PIBIC_CNPq!M46+Tabela_Histórico_PIBIC_UFGD!M45+Tabela_Histórico_PIBIC_AF!M46+Tabela_Histórico_PIBITI!M45+Tabela_Histórico_PIBIC_EM!M46</f>
        <v>29</v>
      </c>
      <c r="N56" s="134">
        <f>Tabela_Histórico_PIVIC!N46+Tabela_Histórico_PIBIC_CNPq!N46+Tabela_Histórico_PIBIC_UFGD!N45+Tabela_Histórico_PIBIC_AF!N46+Tabela_Histórico_PIBITI!N45+Tabela_Histórico_PIBIC_EM!N46</f>
        <v>29</v>
      </c>
      <c r="O56" s="227">
        <f>Tabela_Histórico_PIVIC!O46+Tabela_Histórico_PIBIC_CNPq!O46+Tabela_Histórico_PIBIC_UFGD!O45+Tabela_Histórico_PIBIC_AF!O46+Tabela_Histórico_PIBITI!O45+Tabela_Histórico_PIBIC_EM!O46</f>
        <v>29</v>
      </c>
    </row>
    <row r="57" spans="3:16" ht="15" customHeight="1" thickBot="1" x14ac:dyDescent="0.3">
      <c r="C57" s="88" t="s">
        <v>78</v>
      </c>
      <c r="D57" s="133">
        <f>Tabela_Histórico_PIVIC!D47+Tabela_Histórico_PIBIC_CNPq!D47+Tabela_Histórico_PIBIC_UFGD!D46+Tabela_Histórico_PIBIC_AF!D47+Tabela_Histórico_PIBITI!D46+Tabela_Histórico_PIBIC_EM!D47+'Tabela_Históric_Jovens talentos'!H44</f>
        <v>0</v>
      </c>
      <c r="E57" s="133">
        <f>Tabela_Histórico_PIVIC!E47+Tabela_Histórico_PIBIC_CNPq!E47+Tabela_Histórico_PIBIC_UFGD!E46+Tabela_Histórico_PIBIC_AF!E47+Tabela_Histórico_PIBITI!E46+Tabela_Histórico_PIBIC_EM!E47+'Tabela_Históric_Jovens talentos'!I44</f>
        <v>0</v>
      </c>
      <c r="F57" s="133">
        <f>Tabela_Histórico_PIVIC!F47+Tabela_Histórico_PIBIC_CNPq!F47+Tabela_Histórico_PIBIC_UFGD!F46+Tabela_Histórico_PIBIC_AF!F47+Tabela_Histórico_PIBITI!F46+Tabela_Histórico_PIBIC_EM!F47+'Tabela_Históric_Jovens talentos'!J44</f>
        <v>0</v>
      </c>
      <c r="G57" s="133">
        <f>Tabela_Histórico_PIVIC!G47+Tabela_Histórico_PIBIC_CNPq!G47+Tabela_Histórico_PIBIC_UFGD!G46+Tabela_Histórico_PIBIC_AF!G47+Tabela_Histórico_PIBITI!G46+Tabela_Histórico_PIBIC_EM!G47+'Tabela_Históric_Jovens talentos'!K44</f>
        <v>0</v>
      </c>
      <c r="H57" s="133">
        <f>Tabela_Histórico_PIVIC!H47+Tabela_Histórico_PIBIC_CNPq!H47+Tabela_Histórico_PIBIC_UFGD!H46+Tabela_Histórico_PIBIC_AF!H47+Tabela_Histórico_PIBITI!H46+Tabela_Histórico_PIBIC_EM!H47+'Tabela_Históric_Jovens talentos'!L44</f>
        <v>0</v>
      </c>
      <c r="I57" s="134">
        <f>Tabela_Histórico_PIVIC!I47+Tabela_Histórico_PIBIC_CNPq!I47+Tabela_Histórico_PIBIC_UFGD!I46+Tabela_Histórico_PIBIC_AF!I47+Tabela_Histórico_PIBITI!I46+Tabela_Histórico_PIBIC_EM!I47+ 'Tabela_Históric_Jovens talentos'!M44</f>
        <v>0</v>
      </c>
      <c r="J57" s="134">
        <f>Tabela_Histórico_PIVIC!J47+Tabela_Histórico_PIBIC_CNPq!J47+Tabela_Histórico_PIBIC_UFGD!J46+Tabela_Histórico_PIBIC_AF!J47+Tabela_Histórico_PIBITI!J46+Tabela_Histórico_PIBIC_EM!J47+ 'Tabela_Históric_Jovens talentos'!N44</f>
        <v>0</v>
      </c>
      <c r="K57" s="134">
        <f>Tabela_Histórico_PIVIC!K47+Tabela_Histórico_PIBIC_CNPq!K47+Tabela_Histórico_PIBIC_UFGD!K46+Tabela_Histórico_PIBIC_AF!K47+Tabela_Histórico_PIBITI!K46+Tabela_Histórico_PIBIC_EM!K47</f>
        <v>0</v>
      </c>
      <c r="L57" s="134">
        <f>Tabela_Histórico_PIVIC!L47+Tabela_Histórico_PIBIC_CNPq!L47+Tabela_Histórico_PIBIC_UFGD!L46+Tabela_Histórico_PIBIC_AF!L47+Tabela_Histórico_PIBITI!L46+Tabela_Histórico_PIBIC_EM!L47</f>
        <v>0</v>
      </c>
      <c r="M57" s="134">
        <f>Tabela_Histórico_PIVIC!M47+Tabela_Histórico_PIBIC_CNPq!M47+Tabela_Histórico_PIBIC_UFGD!M46+Tabela_Histórico_PIBIC_AF!M47+Tabela_Histórico_PIBITI!M46+Tabela_Histórico_PIBIC_EM!M47</f>
        <v>0</v>
      </c>
      <c r="N57" s="134">
        <f>Tabela_Histórico_PIVIC!N47+Tabela_Histórico_PIBIC_CNPq!N47+Tabela_Histórico_PIBIC_UFGD!N46+Tabela_Histórico_PIBIC_AF!N47+Tabela_Histórico_PIBITI!N46+Tabela_Histórico_PIBIC_EM!N47</f>
        <v>0</v>
      </c>
      <c r="O57" s="227">
        <f>Tabela_Histórico_PIVIC!O47+Tabela_Histórico_PIBIC_CNPq!O47+Tabela_Histórico_PIBIC_UFGD!O46+Tabela_Histórico_PIBIC_AF!O47+Tabela_Histórico_PIBITI!O46+Tabela_Histórico_PIBIC_EM!O47</f>
        <v>0</v>
      </c>
    </row>
    <row r="58" spans="3:16" ht="27.6" customHeight="1" thickBot="1" x14ac:dyDescent="0.3">
      <c r="C58" s="95" t="s">
        <v>39</v>
      </c>
      <c r="D58" s="96">
        <f>SUM(D46:D57)</f>
        <v>449</v>
      </c>
      <c r="E58" s="96">
        <f t="shared" ref="E58:I58" si="3">SUM(E46:E57)</f>
        <v>461</v>
      </c>
      <c r="F58" s="96">
        <f t="shared" si="3"/>
        <v>462</v>
      </c>
      <c r="G58" s="96">
        <f t="shared" si="3"/>
        <v>466</v>
      </c>
      <c r="H58" s="96">
        <f>SUM(H46:H57)</f>
        <v>460</v>
      </c>
      <c r="I58" s="96">
        <f t="shared" si="3"/>
        <v>462</v>
      </c>
      <c r="J58" s="131">
        <f t="shared" ref="J58:O58" si="4">SUM(J46:J57)</f>
        <v>453</v>
      </c>
      <c r="K58" s="131">
        <f t="shared" si="4"/>
        <v>432</v>
      </c>
      <c r="L58" s="131">
        <f>SUM(L46:L57)</f>
        <v>427</v>
      </c>
      <c r="M58" s="131">
        <f t="shared" si="4"/>
        <v>425</v>
      </c>
      <c r="N58" s="131">
        <f t="shared" si="4"/>
        <v>423</v>
      </c>
      <c r="O58" s="228">
        <f t="shared" si="4"/>
        <v>421</v>
      </c>
    </row>
    <row r="59" spans="3:16" ht="18" customHeight="1" x14ac:dyDescent="0.25">
      <c r="C59" s="72" t="s">
        <v>85</v>
      </c>
      <c r="D59" s="135"/>
      <c r="E59" s="135"/>
      <c r="F59" s="135"/>
      <c r="G59" s="135"/>
      <c r="H59" s="135"/>
      <c r="I59" s="135"/>
      <c r="J59" s="135"/>
      <c r="K59" s="135"/>
      <c r="L59" s="135"/>
      <c r="M59" s="135"/>
      <c r="N59" s="135"/>
    </row>
    <row r="60" spans="3:16" s="118" customFormat="1" ht="18" customHeight="1" x14ac:dyDescent="0.25">
      <c r="C60" s="108" t="s">
        <v>86</v>
      </c>
      <c r="D60" s="108"/>
      <c r="E60" s="108"/>
      <c r="F60" s="108"/>
      <c r="G60" s="108"/>
      <c r="H60" s="108"/>
      <c r="I60" s="108"/>
      <c r="J60" s="108"/>
      <c r="K60" s="108"/>
      <c r="L60" s="108"/>
      <c r="M60" s="108"/>
      <c r="N60" s="108"/>
    </row>
    <row r="61" spans="3:16" s="118" customFormat="1" ht="15" customHeight="1" x14ac:dyDescent="0.25">
      <c r="C61" s="362" t="s">
        <v>197</v>
      </c>
      <c r="D61" s="362"/>
      <c r="E61" s="362"/>
      <c r="F61" s="362"/>
      <c r="G61" s="362"/>
      <c r="H61" s="362"/>
      <c r="I61" s="362"/>
      <c r="J61" s="362"/>
      <c r="K61" s="362"/>
      <c r="L61" s="362"/>
      <c r="M61" s="362"/>
      <c r="N61" s="362"/>
    </row>
    <row r="62" spans="3:16" s="118" customFormat="1" x14ac:dyDescent="0.25">
      <c r="C62" s="362"/>
      <c r="D62" s="362"/>
      <c r="E62" s="362"/>
      <c r="F62" s="362"/>
      <c r="G62" s="362"/>
      <c r="H62" s="362"/>
      <c r="I62" s="362"/>
      <c r="J62" s="362"/>
      <c r="K62" s="362"/>
      <c r="L62" s="362"/>
      <c r="M62" s="362"/>
      <c r="N62" s="362"/>
    </row>
    <row r="63" spans="3:16" s="118" customFormat="1" x14ac:dyDescent="0.25">
      <c r="C63" s="360" t="s">
        <v>88</v>
      </c>
      <c r="D63" s="360"/>
      <c r="E63" s="360"/>
      <c r="F63" s="360"/>
      <c r="G63" s="360"/>
      <c r="H63" s="360"/>
      <c r="I63" s="360"/>
      <c r="J63" s="360"/>
      <c r="K63" s="360"/>
      <c r="L63" s="360"/>
      <c r="M63" s="360"/>
      <c r="N63" s="360"/>
    </row>
    <row r="64" spans="3:16" x14ac:dyDescent="0.25">
      <c r="C64" s="350" t="s">
        <v>192</v>
      </c>
      <c r="D64" s="350"/>
      <c r="E64" s="350"/>
      <c r="F64" s="350"/>
      <c r="G64" s="350"/>
      <c r="H64" s="350"/>
      <c r="I64" s="350"/>
      <c r="J64" s="350"/>
      <c r="K64" s="350"/>
      <c r="L64" s="350"/>
      <c r="M64" s="350"/>
      <c r="N64" s="350"/>
      <c r="O64" s="350"/>
      <c r="P64" s="350"/>
    </row>
    <row r="65" spans="3:15" x14ac:dyDescent="0.25">
      <c r="C65" s="368" t="s">
        <v>208</v>
      </c>
      <c r="D65" s="368"/>
      <c r="E65" s="368"/>
      <c r="F65" s="368"/>
      <c r="G65" s="368"/>
      <c r="H65" s="368"/>
      <c r="I65" s="368"/>
      <c r="J65" s="368"/>
      <c r="K65" s="368"/>
      <c r="L65" s="368"/>
      <c r="M65" s="368"/>
      <c r="N65" s="368"/>
    </row>
    <row r="66" spans="3:15" ht="15.75" customHeight="1" x14ac:dyDescent="0.25">
      <c r="C66" s="111"/>
      <c r="D66" s="111"/>
      <c r="E66" s="111"/>
      <c r="F66" s="111"/>
      <c r="G66" s="111"/>
      <c r="H66" s="111"/>
      <c r="I66" s="111"/>
      <c r="J66" s="111"/>
      <c r="K66" s="111"/>
      <c r="L66" s="111"/>
      <c r="M66" s="111"/>
      <c r="N66" s="111"/>
    </row>
    <row r="67" spans="3:15" ht="17.25" customHeight="1" x14ac:dyDescent="0.25">
      <c r="C67" s="78" t="s">
        <v>126</v>
      </c>
      <c r="L67" s="102"/>
      <c r="M67" s="102"/>
      <c r="N67" s="102"/>
    </row>
    <row r="68" spans="3:15" ht="27" customHeight="1" x14ac:dyDescent="0.25">
      <c r="C68" s="80" t="s">
        <v>112</v>
      </c>
      <c r="D68" s="82" t="s">
        <v>25</v>
      </c>
      <c r="E68" s="172" t="s">
        <v>26</v>
      </c>
      <c r="F68" s="172" t="s">
        <v>27</v>
      </c>
      <c r="G68" s="172" t="s">
        <v>28</v>
      </c>
      <c r="H68" s="172" t="s">
        <v>29</v>
      </c>
      <c r="I68" s="81" t="s">
        <v>19</v>
      </c>
      <c r="J68" s="81" t="s">
        <v>81</v>
      </c>
      <c r="K68" s="81" t="s">
        <v>20</v>
      </c>
      <c r="L68" s="81" t="s">
        <v>21</v>
      </c>
      <c r="M68" s="81" t="s">
        <v>22</v>
      </c>
      <c r="N68" s="81" t="s">
        <v>23</v>
      </c>
      <c r="O68" s="173" t="s">
        <v>24</v>
      </c>
    </row>
    <row r="69" spans="3:15" ht="15" customHeight="1" x14ac:dyDescent="0.25">
      <c r="C69" s="88" t="s">
        <v>8</v>
      </c>
      <c r="D69" s="133">
        <f>Tabela_Histórico_PIVIC!D55+Tabela_Histórico_PIBIC_CNPq!D55+Tabela_Histórico_PIBIC_UFGD!D53+Tabela_Histórico_PIBIC_AF!D55+Tabela_Histórico_PIBITI!D54+Tabela_Histórico_PIBIC_EM!D55+Tabela_Histórico_PIBIC_PNAES!D36</f>
        <v>29</v>
      </c>
      <c r="E69" s="133">
        <f>Tabela_Histórico_PIVIC!E55+Tabela_Histórico_PIBIC_CNPq!E55+Tabela_Histórico_PIBIC_UFGD!E53+Tabela_Histórico_PIBIC_AF!E55+Tabela_Histórico_PIBITI!E54+Tabela_Histórico_PIBIC_EM!E55+Tabela_Histórico_PIBIC_PNAES!H36</f>
        <v>29</v>
      </c>
      <c r="F69" s="133">
        <f>Tabela_Histórico_PIVIC!F55+Tabela_Histórico_PIBIC_CNPq!F55+Tabela_Histórico_PIBIC_UFGD!F53+Tabela_Histórico_PIBIC_AF!F55+Tabela_Histórico_PIBITI!F54+Tabela_Histórico_PIBIC_EM!F55+Tabela_Histórico_PIBIC_PNAES!F36</f>
        <v>29</v>
      </c>
      <c r="G69" s="133">
        <f>Tabela_Histórico_PIVIC!G55+Tabela_Histórico_PIBIC_CNPq!G55+Tabela_Histórico_PIBIC_UFGD!G53+Tabela_Histórico_PIBIC_AF!G55+Tabela_Histórico_PIBITI!G54+Tabela_Histórico_PIBIC_EM!G55+Tabela_Histórico_PIBIC_PNAES!G36</f>
        <v>29</v>
      </c>
      <c r="H69" s="133">
        <f>Tabela_Histórico_PIVIC!H55+Tabela_Histórico_PIBIC_CNPq!H55+Tabela_Histórico_PIBIC_UFGD!H53+Tabela_Histórico_PIBIC_AF!H55+Tabela_Histórico_PIBITI!H54+Tabela_Histórico_PIBIC_EM!H55+Tabela_Histórico_PIBIC_PNAES!H36</f>
        <v>29</v>
      </c>
      <c r="I69" s="134">
        <f>Tabela_Histórico_PIVIC!I55+Tabela_Histórico_PIBIC_CNPq!I55+Tabela_Histórico_PIBIC_UFGD!I53+Tabela_Histórico_PIBIC_AF!I55+Tabela_Histórico_PIBITI!I54+Tabela_Histórico_PIBIC_EM!I55+Tabela_Histórico_PIBIC_PNAES!I36</f>
        <v>30</v>
      </c>
      <c r="J69" s="134">
        <f>Tabela_Histórico_PIVIC!J55+Tabela_Histórico_PIBIC_CNPq!J55+Tabela_Histórico_PIBIC_UFGD!J53+Tabela_Histórico_PIBIC_AF!J55+Tabela_Histórico_PIBITI!J54+Tabela_Histórico_PIBIC_EM!J55+Tabela_Histórico_PIBIC_PNAES!J36</f>
        <v>29</v>
      </c>
      <c r="K69" s="134">
        <f>Tabela_Histórico_PIVIC!J55+Tabela_Histórico_PIBIC_CNPq!J55+Tabela_Histórico_PIBIC_UFGD!J53+Tabela_Histórico_PIBIC_AF!J55+Tabela_Histórico_PIBITI!J54+Tabela_Histórico_PIBIC_EM!J55+Tabela_Histórico_PIBIC_PNAES!K36</f>
        <v>29</v>
      </c>
      <c r="L69" s="134">
        <f>Tabela_Histórico_PIVIC!K55+Tabela_Histórico_PIBIC_CNPq!K55+Tabela_Histórico_PIBIC_UFGD!K53+Tabela_Histórico_PIBIC_AF!K55+Tabela_Histórico_PIBITI!K54+Tabela_Histórico_PIBIC_EM!K55+Tabela_Histórico_PIBIC_PNAES!L36</f>
        <v>28</v>
      </c>
      <c r="M69" s="134">
        <f>Tabela_Histórico_PIVIC!L55+Tabela_Histórico_PIBIC_CNPq!L55+Tabela_Histórico_PIBIC_UFGD!L53+Tabela_Histórico_PIBIC_AF!L55+Tabela_Histórico_PIBITI!L54+Tabela_Histórico_PIBIC_EM!L55+Tabela_Histórico_PIBIC_PNAES!M36</f>
        <v>27</v>
      </c>
      <c r="N69" s="134">
        <f>Tabela_Histórico_PIVIC!M55+Tabela_Histórico_PIBIC_CNPq!M55+Tabela_Histórico_PIBIC_UFGD!M53+Tabela_Histórico_PIBIC_AF!M55+Tabela_Histórico_PIBITI!M54+Tabela_Histórico_PIBIC_EM!M55+Tabela_Histórico_PIBIC_PNAES!N36</f>
        <v>27</v>
      </c>
      <c r="O69" s="339">
        <f>Tabela_Histórico_PIVIC!N55+Tabela_Histórico_PIBIC_CNPq!N55+Tabela_Histórico_PIBIC_UFGD!N53+Tabela_Histórico_PIBIC_AF!N55+Tabela_Histórico_PIBITI!N54+Tabela_Histórico_PIBIC_EM!N55+Tabela_Histórico_PIBIC_PNAES!O36</f>
        <v>27</v>
      </c>
    </row>
    <row r="70" spans="3:15" ht="15" customHeight="1" x14ac:dyDescent="0.25">
      <c r="C70" s="88" t="s">
        <v>9</v>
      </c>
      <c r="D70" s="133">
        <f>Tabela_Histórico_PIVIC!D56+Tabela_Histórico_PIBIC_CNPq!D56+Tabela_Histórico_PIBIC_UFGD!D54+Tabela_Histórico_PIBIC_AF!D56+Tabela_Histórico_PIBITI!D55+Tabela_Histórico_PIBIC_EM!D56+Tabela_Histórico_PIBIC_PNAES!D37</f>
        <v>11</v>
      </c>
      <c r="E70" s="133">
        <f>Tabela_Histórico_PIVIC!E56+Tabela_Histórico_PIBIC_CNPq!E56+Tabela_Histórico_PIBIC_UFGD!E54+Tabela_Histórico_PIBIC_AF!E56+Tabela_Histórico_PIBITI!E55+Tabela_Histórico_PIBIC_EM!E56+Tabela_Histórico_PIBIC_PNAES!H37</f>
        <v>11</v>
      </c>
      <c r="F70" s="133">
        <f>Tabela_Histórico_PIVIC!F56+Tabela_Histórico_PIBIC_CNPq!F56+Tabela_Histórico_PIBIC_UFGD!F54+Tabela_Histórico_PIBIC_AF!F56+Tabela_Histórico_PIBITI!F55+Tabela_Histórico_PIBIC_EM!F56+Tabela_Histórico_PIBIC_PNAES!F37</f>
        <v>11</v>
      </c>
      <c r="G70" s="133">
        <f>Tabela_Histórico_PIVIC!G56+Tabela_Histórico_PIBIC_CNPq!G56+Tabela_Histórico_PIBIC_UFGD!G54+Tabela_Histórico_PIBIC_AF!G56+Tabela_Histórico_PIBITI!G55+Tabela_Histórico_PIBIC_EM!G56+Tabela_Histórico_PIBIC_PNAES!G37</f>
        <v>11</v>
      </c>
      <c r="H70" s="133">
        <f>Tabela_Histórico_PIVIC!H56+Tabela_Histórico_PIBIC_CNPq!H56+Tabela_Histórico_PIBIC_UFGD!H54+Tabela_Histórico_PIBIC_AF!H56+Tabela_Histórico_PIBITI!H55+Tabela_Histórico_PIBIC_EM!H56+Tabela_Histórico_PIBIC_PNAES!H37</f>
        <v>11</v>
      </c>
      <c r="I70" s="134">
        <f>Tabela_Histórico_PIVIC!I56+Tabela_Histórico_PIBIC_CNPq!I56+Tabela_Histórico_PIBIC_UFGD!I54+Tabela_Histórico_PIBIC_AF!I56+Tabela_Histórico_PIBITI!I55+Tabela_Histórico_PIBIC_EM!I56+Tabela_Histórico_PIBIC_PNAES!I37</f>
        <v>11</v>
      </c>
      <c r="J70" s="134">
        <f>Tabela_Histórico_PIVIC!J56+Tabela_Histórico_PIBIC_CNPq!J56+Tabela_Histórico_PIBIC_UFGD!J54+Tabela_Histórico_PIBIC_AF!J56+Tabela_Histórico_PIBITI!J55+Tabela_Histórico_PIBIC_EM!J56+Tabela_Histórico_PIBIC_PNAES!J37</f>
        <v>11</v>
      </c>
      <c r="K70" s="134">
        <f>Tabela_Histórico_PIVIC!J56+Tabela_Histórico_PIBIC_CNPq!J56+Tabela_Histórico_PIBIC_UFGD!J54+Tabela_Histórico_PIBIC_AF!J56+Tabela_Histórico_PIBITI!J55+Tabela_Histórico_PIBIC_EM!J56+Tabela_Histórico_PIBIC_PNAES!K37</f>
        <v>11</v>
      </c>
      <c r="L70" s="134">
        <f>Tabela_Histórico_PIVIC!K56+Tabela_Histórico_PIBIC_CNPq!K56+Tabela_Histórico_PIBIC_UFGD!K54+Tabela_Histórico_PIBIC_AF!K56+Tabela_Histórico_PIBITI!K55+Tabela_Histórico_PIBIC_EM!K56+Tabela_Histórico_PIBIC_PNAES!L37</f>
        <v>11</v>
      </c>
      <c r="M70" s="134">
        <f>Tabela_Histórico_PIVIC!L56+Tabela_Histórico_PIBIC_CNPq!L56+Tabela_Histórico_PIBIC_UFGD!L54+Tabela_Histórico_PIBIC_AF!L56+Tabela_Histórico_PIBITI!L55+Tabela_Histórico_PIBIC_EM!L56+Tabela_Histórico_PIBIC_PNAES!M37</f>
        <v>11</v>
      </c>
      <c r="N70" s="134">
        <f>Tabela_Histórico_PIVIC!M56+Tabela_Histórico_PIBIC_CNPq!M56+Tabela_Histórico_PIBIC_UFGD!M54+Tabela_Histórico_PIBIC_AF!M56+Tabela_Histórico_PIBITI!M55+Tabela_Histórico_PIBIC_EM!M56+Tabela_Histórico_PIBIC_PNAES!N37</f>
        <v>11</v>
      </c>
      <c r="O70" s="227">
        <f>Tabela_Histórico_PIVIC!N56+Tabela_Histórico_PIBIC_CNPq!N56+Tabela_Histórico_PIBIC_UFGD!N54+Tabela_Histórico_PIBIC_AF!N56+Tabela_Histórico_PIBITI!N55+Tabela_Histórico_PIBIC_EM!N56+Tabela_Histórico_PIBIC_PNAES!O37</f>
        <v>10</v>
      </c>
    </row>
    <row r="71" spans="3:15" ht="15" customHeight="1" x14ac:dyDescent="0.25">
      <c r="C71" s="88" t="s">
        <v>10</v>
      </c>
      <c r="D71" s="133">
        <f>Tabela_Histórico_PIVIC!D57+Tabela_Histórico_PIBIC_CNPq!D57+Tabela_Histórico_PIBIC_UFGD!D55+Tabela_Histórico_PIBIC_AF!D57+Tabela_Histórico_PIBITI!D56+Tabela_Histórico_PIBIC_EM!D57+Tabela_Histórico_PIBIC_PNAES!D38</f>
        <v>56</v>
      </c>
      <c r="E71" s="133">
        <f>Tabela_Histórico_PIVIC!E57+Tabela_Histórico_PIBIC_CNPq!E57+Tabela_Histórico_PIBIC_UFGD!E55+Tabela_Histórico_PIBIC_AF!E57+Tabela_Histórico_PIBITI!E56+Tabela_Histórico_PIBIC_EM!E57+Tabela_Histórico_PIBIC_PNAES!H38</f>
        <v>57</v>
      </c>
      <c r="F71" s="133">
        <f>Tabela_Histórico_PIVIC!F57+Tabela_Histórico_PIBIC_CNPq!F57+Tabela_Histórico_PIBIC_UFGD!F55+Tabela_Histórico_PIBIC_AF!F57+Tabela_Histórico_PIBITI!F56+Tabela_Histórico_PIBIC_EM!F57+Tabela_Histórico_PIBIC_PNAES!F38</f>
        <v>57</v>
      </c>
      <c r="G71" s="133">
        <f>Tabela_Histórico_PIVIC!G57+Tabela_Histórico_PIBIC_CNPq!G57+Tabela_Histórico_PIBIC_UFGD!G55+Tabela_Histórico_PIBIC_AF!G57+Tabela_Histórico_PIBITI!G56+Tabela_Histórico_PIBIC_EM!G57+Tabela_Histórico_PIBIC_PNAES!G38</f>
        <v>57</v>
      </c>
      <c r="H71" s="133">
        <f>Tabela_Histórico_PIVIC!H57+Tabela_Histórico_PIBIC_CNPq!H57+Tabela_Histórico_PIBIC_UFGD!H55+Tabela_Histórico_PIBIC_AF!H57+Tabela_Histórico_PIBITI!H56+Tabela_Histórico_PIBIC_EM!H57+Tabela_Histórico_PIBIC_PNAES!H38</f>
        <v>56</v>
      </c>
      <c r="I71" s="134">
        <f>Tabela_Histórico_PIVIC!I57+Tabela_Histórico_PIBIC_CNPq!I57+Tabela_Histórico_PIBIC_UFGD!I55+Tabela_Histórico_PIBIC_AF!I57+Tabela_Histórico_PIBITI!I56+Tabela_Histórico_PIBIC_EM!I57+Tabela_Histórico_PIBIC_PNAES!I38</f>
        <v>56</v>
      </c>
      <c r="J71" s="134">
        <f>Tabela_Histórico_PIVIC!J57+Tabela_Histórico_PIBIC_CNPq!J57+Tabela_Histórico_PIBIC_UFGD!J55+Tabela_Histórico_PIBIC_AF!J57+Tabela_Histórico_PIBITI!J56+Tabela_Histórico_PIBIC_EM!J57+Tabela_Histórico_PIBIC_PNAES!J38</f>
        <v>56</v>
      </c>
      <c r="K71" s="134">
        <f>Tabela_Histórico_PIVIC!J57+Tabela_Histórico_PIBIC_CNPq!J57+Tabela_Histórico_PIBIC_UFGD!J55+Tabela_Histórico_PIBIC_AF!J57+Tabela_Histórico_PIBITI!J56+Tabela_Histórico_PIBIC_EM!J57+Tabela_Histórico_PIBIC_PNAES!K38</f>
        <v>56</v>
      </c>
      <c r="L71" s="134">
        <f>Tabela_Histórico_PIVIC!K57+Tabela_Histórico_PIBIC_CNPq!K57+Tabela_Histórico_PIBIC_UFGD!K55+Tabela_Histórico_PIBIC_AF!K57+Tabela_Histórico_PIBITI!K56+Tabela_Histórico_PIBIC_EM!K57+Tabela_Histórico_PIBIC_PNAES!L38</f>
        <v>56</v>
      </c>
      <c r="M71" s="134">
        <f>Tabela_Histórico_PIVIC!L57+Tabela_Histórico_PIBIC_CNPq!L57+Tabela_Histórico_PIBIC_UFGD!L55+Tabela_Histórico_PIBIC_AF!L57+Tabela_Histórico_PIBITI!L56+Tabela_Histórico_PIBIC_EM!L57+Tabela_Histórico_PIBIC_PNAES!M38</f>
        <v>55</v>
      </c>
      <c r="N71" s="134">
        <f>Tabela_Histórico_PIVIC!M57+Tabela_Histórico_PIBIC_CNPq!M57+Tabela_Histórico_PIBIC_UFGD!M55+Tabela_Histórico_PIBIC_AF!M57+Tabela_Histórico_PIBITI!M56+Tabela_Histórico_PIBIC_EM!M57+Tabela_Histórico_PIBIC_PNAES!N38</f>
        <v>54</v>
      </c>
      <c r="O71" s="227">
        <f>Tabela_Histórico_PIVIC!N57+Tabela_Histórico_PIBIC_CNPq!N57+Tabela_Histórico_PIBIC_UFGD!N55+Tabela_Histórico_PIBIC_AF!N57+Tabela_Histórico_PIBITI!N56+Tabela_Histórico_PIBIC_EM!N57+Tabela_Histórico_PIBIC_PNAES!O38</f>
        <v>54</v>
      </c>
    </row>
    <row r="72" spans="3:15" ht="15" customHeight="1" x14ac:dyDescent="0.25">
      <c r="C72" s="88" t="s">
        <v>11</v>
      </c>
      <c r="D72" s="133">
        <f>Tabela_Histórico_PIVIC!D58+Tabela_Histórico_PIBIC_CNPq!D58+Tabela_Histórico_PIBIC_UFGD!D56+Tabela_Histórico_PIBIC_AF!D58+Tabela_Histórico_PIBITI!D57+Tabela_Histórico_PIBIC_EM!D58+Tabela_Histórico_PIBIC_PNAES!D39</f>
        <v>20</v>
      </c>
      <c r="E72" s="133">
        <f>Tabela_Histórico_PIVIC!E58+Tabela_Histórico_PIBIC_CNPq!E58+Tabela_Histórico_PIBIC_UFGD!E56+Tabela_Histórico_PIBIC_AF!E58+Tabela_Histórico_PIBITI!E57+Tabela_Histórico_PIBIC_EM!E58+Tabela_Histórico_PIBIC_PNAES!H39</f>
        <v>22</v>
      </c>
      <c r="F72" s="133">
        <f>Tabela_Histórico_PIVIC!F58+Tabela_Histórico_PIBIC_CNPq!F58+Tabela_Histórico_PIBIC_UFGD!F56+Tabela_Histórico_PIBIC_AF!F58+Tabela_Histórico_PIBITI!F57+Tabela_Histórico_PIBIC_EM!F58+Tabela_Histórico_PIBIC_PNAES!F39</f>
        <v>21</v>
      </c>
      <c r="G72" s="133">
        <f>Tabela_Histórico_PIVIC!G58+Tabela_Histórico_PIBIC_CNPq!G58+Tabela_Histórico_PIBIC_UFGD!G56+Tabela_Histórico_PIBIC_AF!G58+Tabela_Histórico_PIBITI!G57+Tabela_Histórico_PIBIC_EM!G58+Tabela_Histórico_PIBIC_PNAES!G39</f>
        <v>21</v>
      </c>
      <c r="H72" s="133">
        <f>Tabela_Histórico_PIVIC!H58+Tabela_Histórico_PIBIC_CNPq!H58+Tabela_Histórico_PIBIC_UFGD!H56+Tabela_Histórico_PIBIC_AF!H58+Tabela_Histórico_PIBITI!H57+Tabela_Histórico_PIBIC_EM!H58+Tabela_Histórico_PIBIC_PNAES!H39</f>
        <v>20</v>
      </c>
      <c r="I72" s="134">
        <f>Tabela_Histórico_PIVIC!I58+Tabela_Histórico_PIBIC_CNPq!I58+Tabela_Histórico_PIBIC_UFGD!I56+Tabela_Histórico_PIBIC_AF!I58+Tabela_Histórico_PIBITI!I57+Tabela_Histórico_PIBIC_EM!I58+Tabela_Histórico_PIBIC_PNAES!I39</f>
        <v>19</v>
      </c>
      <c r="J72" s="134">
        <f>Tabela_Histórico_PIVIC!J58+Tabela_Histórico_PIBIC_CNPq!J58+Tabela_Histórico_PIBIC_UFGD!J56+Tabela_Histórico_PIBIC_AF!J58+Tabela_Histórico_PIBITI!J57+Tabela_Histórico_PIBIC_EM!J58+Tabela_Histórico_PIBIC_PNAES!J39</f>
        <v>20</v>
      </c>
      <c r="K72" s="134">
        <f>Tabela_Histórico_PIVIC!J58+Tabela_Histórico_PIBIC_CNPq!J58+Tabela_Histórico_PIBIC_UFGD!J56+Tabela_Histórico_PIBIC_AF!J58+Tabela_Histórico_PIBITI!J57+Tabela_Histórico_PIBIC_EM!J58+Tabela_Histórico_PIBIC_PNAES!K39</f>
        <v>20</v>
      </c>
      <c r="L72" s="134">
        <f>Tabela_Histórico_PIVIC!K58+Tabela_Histórico_PIBIC_CNPq!K58+Tabela_Histórico_PIBIC_UFGD!K56+Tabela_Histórico_PIBIC_AF!K58+Tabela_Histórico_PIBITI!K57+Tabela_Histórico_PIBIC_EM!K58+Tabela_Histórico_PIBIC_PNAES!L39</f>
        <v>23</v>
      </c>
      <c r="M72" s="134">
        <f>Tabela_Histórico_PIVIC!L58+Tabela_Histórico_PIBIC_CNPq!L58+Tabela_Histórico_PIBIC_UFGD!L56+Tabela_Histórico_PIBIC_AF!L58+Tabela_Histórico_PIBITI!L57+Tabela_Histórico_PIBIC_EM!L58+Tabela_Histórico_PIBIC_PNAES!M39</f>
        <v>23</v>
      </c>
      <c r="N72" s="134">
        <f>Tabela_Histórico_PIVIC!M58+Tabela_Histórico_PIBIC_CNPq!M58+Tabela_Histórico_PIBIC_UFGD!M56+Tabela_Histórico_PIBIC_AF!M58+Tabela_Histórico_PIBITI!M57+Tabela_Histórico_PIBIC_EM!M58+Tabela_Histórico_PIBIC_PNAES!N39</f>
        <v>23</v>
      </c>
      <c r="O72" s="227">
        <f>Tabela_Histórico_PIVIC!N58+Tabela_Histórico_PIBIC_CNPq!N58+Tabela_Histórico_PIBIC_UFGD!N56+Tabela_Histórico_PIBIC_AF!N58+Tabela_Histórico_PIBITI!N57+Tabela_Histórico_PIBIC_EM!N58+Tabela_Histórico_PIBIC_PNAES!O39</f>
        <v>23</v>
      </c>
    </row>
    <row r="73" spans="3:15" ht="15" customHeight="1" x14ac:dyDescent="0.25">
      <c r="C73" s="88" t="s">
        <v>12</v>
      </c>
      <c r="D73" s="133">
        <f>Tabela_Histórico_PIVIC!D59+Tabela_Histórico_PIBIC_CNPq!D59+Tabela_Histórico_PIBIC_UFGD!D57+Tabela_Histórico_PIBIC_AF!D59+Tabela_Histórico_PIBITI!D58+Tabela_Histórico_PIBIC_EM!D59+Tabela_Histórico_PIBIC_PNAES!D40</f>
        <v>24</v>
      </c>
      <c r="E73" s="133">
        <f>Tabela_Histórico_PIVIC!E59+Tabela_Histórico_PIBIC_CNPq!E59+Tabela_Histórico_PIBIC_UFGD!E57+Tabela_Histórico_PIBIC_AF!E59+Tabela_Histórico_PIBITI!E58+Tabela_Histórico_PIBIC_EM!E59+Tabela_Histórico_PIBIC_PNAES!H40</f>
        <v>25</v>
      </c>
      <c r="F73" s="133">
        <f>Tabela_Histórico_PIVIC!F59+Tabela_Histórico_PIBIC_CNPq!F59+Tabela_Histórico_PIBIC_UFGD!F57+Tabela_Histórico_PIBIC_AF!F59+Tabela_Histórico_PIBITI!F58+Tabela_Histórico_PIBIC_EM!F59+Tabela_Histórico_PIBIC_PNAES!F40</f>
        <v>25</v>
      </c>
      <c r="G73" s="133">
        <f>Tabela_Histórico_PIVIC!G59+Tabela_Histórico_PIBIC_CNPq!G59+Tabela_Histórico_PIBIC_UFGD!G57+Tabela_Histórico_PIBIC_AF!G59+Tabela_Histórico_PIBITI!G58+Tabela_Histórico_PIBIC_EM!G59+Tabela_Histórico_PIBIC_PNAES!G40</f>
        <v>25</v>
      </c>
      <c r="H73" s="133">
        <f>Tabela_Histórico_PIVIC!H59+Tabela_Histórico_PIBIC_CNPq!H59+Tabela_Histórico_PIBIC_UFGD!H57+Tabela_Histórico_PIBIC_AF!H59+Tabela_Histórico_PIBITI!H58+Tabela_Histórico_PIBIC_EM!H59+Tabela_Histórico_PIBIC_PNAES!H40</f>
        <v>25</v>
      </c>
      <c r="I73" s="134">
        <f>Tabela_Histórico_PIVIC!I59+Tabela_Histórico_PIBIC_CNPq!I59+Tabela_Histórico_PIBIC_UFGD!I57+Tabela_Histórico_PIBIC_AF!I59+Tabela_Histórico_PIBITI!I58+Tabela_Histórico_PIBIC_EM!I59+Tabela_Histórico_PIBIC_PNAES!I40</f>
        <v>25</v>
      </c>
      <c r="J73" s="134">
        <f>Tabela_Histórico_PIVIC!J59+Tabela_Histórico_PIBIC_CNPq!J59+Tabela_Histórico_PIBIC_UFGD!J57+Tabela_Histórico_PIBIC_AF!J59+Tabela_Histórico_PIBITI!J58+Tabela_Histórico_PIBIC_EM!J59+Tabela_Histórico_PIBIC_PNAES!J40</f>
        <v>26</v>
      </c>
      <c r="K73" s="134">
        <f>Tabela_Histórico_PIVIC!J59+Tabela_Histórico_PIBIC_CNPq!J59+Tabela_Histórico_PIBIC_UFGD!J57+Tabela_Histórico_PIBIC_AF!J59+Tabela_Histórico_PIBITI!J58+Tabela_Histórico_PIBIC_EM!J59+Tabela_Histórico_PIBIC_PNAES!K40</f>
        <v>26</v>
      </c>
      <c r="L73" s="134">
        <f>Tabela_Histórico_PIVIC!K59+Tabela_Histórico_PIBIC_CNPq!K59+Tabela_Histórico_PIBIC_UFGD!K57+Tabela_Histórico_PIBIC_AF!K59+Tabela_Histórico_PIBITI!K58+Tabela_Histórico_PIBIC_EM!K59+Tabela_Histórico_PIBIC_PNAES!L40</f>
        <v>26</v>
      </c>
      <c r="M73" s="134">
        <f>Tabela_Histórico_PIVIC!L59+Tabela_Histórico_PIBIC_CNPq!L59+Tabela_Histórico_PIBIC_UFGD!L57+Tabela_Histórico_PIBIC_AF!L59+Tabela_Histórico_PIBITI!L58+Tabela_Histórico_PIBIC_EM!L59+Tabela_Histórico_PIBIC_PNAES!M40</f>
        <v>26</v>
      </c>
      <c r="N73" s="134">
        <f>Tabela_Histórico_PIVIC!M59+Tabela_Histórico_PIBIC_CNPq!M59+Tabela_Histórico_PIBIC_UFGD!M57+Tabela_Histórico_PIBIC_AF!M59+Tabela_Histórico_PIBITI!M58+Tabela_Histórico_PIBIC_EM!M59+Tabela_Histórico_PIBIC_PNAES!N40</f>
        <v>26</v>
      </c>
      <c r="O73" s="227">
        <f>Tabela_Histórico_PIVIC!N59+Tabela_Histórico_PIBIC_CNPq!N59+Tabela_Histórico_PIBIC_UFGD!N57+Tabela_Histórico_PIBIC_AF!N59+Tabela_Histórico_PIBITI!N58+Tabela_Histórico_PIBIC_EM!N59+Tabela_Histórico_PIBIC_PNAES!O40</f>
        <v>26</v>
      </c>
    </row>
    <row r="74" spans="3:15" ht="15" customHeight="1" x14ac:dyDescent="0.25">
      <c r="C74" s="88" t="s">
        <v>13</v>
      </c>
      <c r="D74" s="133">
        <f>Tabela_Histórico_PIVIC!D60+Tabela_Histórico_PIBIC_CNPq!D60+Tabela_Histórico_PIBIC_UFGD!D58+Tabela_Histórico_PIBIC_AF!D60+Tabela_Histórico_PIBITI!D59+Tabela_Histórico_PIBIC_EM!D60+Tabela_Histórico_PIBIC_PNAES!D41</f>
        <v>26</v>
      </c>
      <c r="E74" s="133">
        <f>Tabela_Histórico_PIVIC!E60+Tabela_Histórico_PIBIC_CNPq!E60+Tabela_Histórico_PIBIC_UFGD!E58+Tabela_Histórico_PIBIC_AF!E60+Tabela_Histórico_PIBITI!E59+Tabela_Histórico_PIBIC_EM!E60+Tabela_Histórico_PIBIC_PNAES!H41</f>
        <v>26</v>
      </c>
      <c r="F74" s="133">
        <f>Tabela_Histórico_PIVIC!F60+Tabela_Histórico_PIBIC_CNPq!F60+Tabela_Histórico_PIBIC_UFGD!F58+Tabela_Histórico_PIBIC_AF!F60+Tabela_Histórico_PIBITI!F59+Tabela_Histórico_PIBIC_EM!F60+Tabela_Histórico_PIBIC_PNAES!F41</f>
        <v>26</v>
      </c>
      <c r="G74" s="133">
        <f>Tabela_Histórico_PIVIC!G60+Tabela_Histórico_PIBIC_CNPq!G60+Tabela_Histórico_PIBIC_UFGD!G58+Tabela_Histórico_PIBIC_AF!G60+Tabela_Histórico_PIBITI!G59+Tabela_Histórico_PIBIC_EM!G60+Tabela_Histórico_PIBIC_PNAES!G41</f>
        <v>26</v>
      </c>
      <c r="H74" s="133">
        <f>Tabela_Histórico_PIVIC!H60+Tabela_Histórico_PIBIC_CNPq!H60+Tabela_Histórico_PIBIC_UFGD!H58+Tabela_Histórico_PIBIC_AF!H60+Tabela_Histórico_PIBITI!H59+Tabela_Histórico_PIBIC_EM!H60+Tabela_Histórico_PIBIC_PNAES!H41</f>
        <v>27</v>
      </c>
      <c r="I74" s="134">
        <f>Tabela_Histórico_PIVIC!I60+Tabela_Histórico_PIBIC_CNPq!I60+Tabela_Histórico_PIBIC_UFGD!I58+Tabela_Histórico_PIBIC_AF!I60+Tabela_Histórico_PIBITI!I59+Tabela_Histórico_PIBIC_EM!I60+Tabela_Histórico_PIBIC_PNAES!I41</f>
        <v>26</v>
      </c>
      <c r="J74" s="134">
        <f>Tabela_Histórico_PIVIC!J60+Tabela_Histórico_PIBIC_CNPq!J60+Tabela_Histórico_PIBIC_UFGD!J58+Tabela_Histórico_PIBIC_AF!J60+Tabela_Histórico_PIBITI!J59+Tabela_Histórico_PIBIC_EM!J60+Tabela_Histórico_PIBIC_PNAES!J41</f>
        <v>26</v>
      </c>
      <c r="K74" s="134">
        <f>Tabela_Histórico_PIVIC!J60+Tabela_Histórico_PIBIC_CNPq!J60+Tabela_Histórico_PIBIC_UFGD!J58+Tabela_Histórico_PIBIC_AF!J60+Tabela_Histórico_PIBITI!J59+Tabela_Histórico_PIBIC_EM!J60+Tabela_Histórico_PIBIC_PNAES!K41</f>
        <v>26</v>
      </c>
      <c r="L74" s="134">
        <f>Tabela_Histórico_PIVIC!K60+Tabela_Histórico_PIBIC_CNPq!K60+Tabela_Histórico_PIBIC_UFGD!K58+Tabela_Histórico_PIBIC_AF!K60+Tabela_Histórico_PIBITI!K59+Tabela_Histórico_PIBIC_EM!K60+Tabela_Histórico_PIBIC_PNAES!L41</f>
        <v>26</v>
      </c>
      <c r="M74" s="134">
        <f>Tabela_Histórico_PIVIC!L60+Tabela_Histórico_PIBIC_CNPq!L60+Tabela_Histórico_PIBIC_UFGD!L58+Tabela_Histórico_PIBIC_AF!L60+Tabela_Histórico_PIBITI!L59+Tabela_Histórico_PIBIC_EM!L60+Tabela_Histórico_PIBIC_PNAES!M41</f>
        <v>26</v>
      </c>
      <c r="N74" s="134">
        <f>Tabela_Histórico_PIVIC!M60+Tabela_Histórico_PIBIC_CNPq!M60+Tabela_Histórico_PIBIC_UFGD!M58+Tabela_Histórico_PIBIC_AF!M60+Tabela_Histórico_PIBITI!M59+Tabela_Histórico_PIBIC_EM!M60+Tabela_Histórico_PIBIC_PNAES!N41</f>
        <v>26</v>
      </c>
      <c r="O74" s="227">
        <f>Tabela_Histórico_PIVIC!N60+Tabela_Histórico_PIBIC_CNPq!N60+Tabela_Histórico_PIBIC_UFGD!N58+Tabela_Histórico_PIBIC_AF!N60+Tabela_Histórico_PIBITI!N59+Tabela_Histórico_PIBIC_EM!N60+Tabela_Histórico_PIBIC_PNAES!O41</f>
        <v>26</v>
      </c>
    </row>
    <row r="75" spans="3:15" ht="15" customHeight="1" x14ac:dyDescent="0.25">
      <c r="C75" s="88" t="s">
        <v>18</v>
      </c>
      <c r="D75" s="133">
        <f>Tabela_Histórico_PIVIC!D61+Tabela_Histórico_PIBIC_CNPq!D61+Tabela_Histórico_PIBIC_UFGD!D59+Tabela_Histórico_PIBIC_AF!D61+Tabela_Histórico_PIBITI!D60+Tabela_Histórico_PIBIC_EM!D61+Tabela_Histórico_PIBIC_PNAES!D42</f>
        <v>11</v>
      </c>
      <c r="E75" s="133">
        <f>Tabela_Histórico_PIVIC!E61+Tabela_Histórico_PIBIC_CNPq!E61+Tabela_Histórico_PIBIC_UFGD!E59+Tabela_Histórico_PIBIC_AF!E61+Tabela_Histórico_PIBITI!E60+Tabela_Histórico_PIBIC_EM!E61+Tabela_Histórico_PIBIC_PNAES!H42</f>
        <v>11</v>
      </c>
      <c r="F75" s="133">
        <f>Tabela_Histórico_PIVIC!F61+Tabela_Histórico_PIBIC_CNPq!F61+Tabela_Histórico_PIBIC_UFGD!F59+Tabela_Histórico_PIBIC_AF!F61+Tabela_Histórico_PIBITI!F60+Tabela_Histórico_PIBIC_EM!F61+Tabela_Histórico_PIBIC_PNAES!F42</f>
        <v>11</v>
      </c>
      <c r="G75" s="133">
        <f>Tabela_Histórico_PIVIC!G61+Tabela_Histórico_PIBIC_CNPq!G61+Tabela_Histórico_PIBIC_UFGD!G59+Tabela_Histórico_PIBIC_AF!G61+Tabela_Histórico_PIBITI!G60+Tabela_Histórico_PIBIC_EM!G61+Tabela_Histórico_PIBIC_PNAES!G42</f>
        <v>11</v>
      </c>
      <c r="H75" s="133">
        <f>Tabela_Histórico_PIVIC!H61+Tabela_Histórico_PIBIC_CNPq!H61+Tabela_Histórico_PIBIC_UFGD!H59+Tabela_Histórico_PIBIC_AF!H61+Tabela_Histórico_PIBITI!H60+Tabela_Histórico_PIBIC_EM!H61+Tabela_Histórico_PIBIC_PNAES!H42</f>
        <v>11</v>
      </c>
      <c r="I75" s="134">
        <f>Tabela_Histórico_PIVIC!I61+Tabela_Histórico_PIBIC_CNPq!I61+Tabela_Histórico_PIBIC_UFGD!I59+Tabela_Histórico_PIBIC_AF!I61+Tabela_Histórico_PIBITI!I60+Tabela_Histórico_PIBIC_EM!I61+Tabela_Histórico_PIBIC_PNAES!I42</f>
        <v>11</v>
      </c>
      <c r="J75" s="134">
        <f>Tabela_Histórico_PIVIC!J61+Tabela_Histórico_PIBIC_CNPq!J61+Tabela_Histórico_PIBIC_UFGD!J59+Tabela_Histórico_PIBIC_AF!J61+Tabela_Histórico_PIBITI!J60+Tabela_Histórico_PIBIC_EM!J61+Tabela_Histórico_PIBIC_PNAES!J42</f>
        <v>11</v>
      </c>
      <c r="K75" s="134">
        <f>Tabela_Histórico_PIVIC!J61+Tabela_Histórico_PIBIC_CNPq!J61+Tabela_Histórico_PIBIC_UFGD!J59+Tabela_Histórico_PIBIC_AF!J61+Tabela_Histórico_PIBITI!J60+Tabela_Histórico_PIBIC_EM!J61+Tabela_Histórico_PIBIC_PNAES!K42</f>
        <v>11</v>
      </c>
      <c r="L75" s="134">
        <f>Tabela_Histórico_PIVIC!K61+Tabela_Histórico_PIBIC_CNPq!K61+Tabela_Histórico_PIBIC_UFGD!K59+Tabela_Histórico_PIBIC_AF!K61+Tabela_Histórico_PIBITI!K60+Tabela_Histórico_PIBIC_EM!K61+Tabela_Histórico_PIBIC_PNAES!L42</f>
        <v>10</v>
      </c>
      <c r="M75" s="134">
        <f>Tabela_Histórico_PIVIC!L61+Tabela_Histórico_PIBIC_CNPq!L61+Tabela_Histórico_PIBIC_UFGD!L59+Tabela_Histórico_PIBIC_AF!L61+Tabela_Histórico_PIBITI!L60+Tabela_Histórico_PIBIC_EM!L61+Tabela_Histórico_PIBIC_PNAES!M42</f>
        <v>10</v>
      </c>
      <c r="N75" s="134">
        <f>Tabela_Histórico_PIVIC!M61+Tabela_Histórico_PIBIC_CNPq!M61+Tabela_Histórico_PIBIC_UFGD!M59+Tabela_Histórico_PIBIC_AF!M61+Tabela_Histórico_PIBITI!M60+Tabela_Histórico_PIBIC_EM!M61+Tabela_Histórico_PIBIC_PNAES!N42</f>
        <v>10</v>
      </c>
      <c r="O75" s="227">
        <f>Tabela_Histórico_PIVIC!N61+Tabela_Histórico_PIBIC_CNPq!N61+Tabela_Histórico_PIBIC_UFGD!N59+Tabela_Histórico_PIBIC_AF!N61+Tabela_Histórico_PIBITI!N60+Tabela_Histórico_PIBIC_EM!N61+Tabela_Histórico_PIBIC_PNAES!O42</f>
        <v>10</v>
      </c>
    </row>
    <row r="76" spans="3:15" ht="15" customHeight="1" x14ac:dyDescent="0.25">
      <c r="C76" s="88" t="s">
        <v>14</v>
      </c>
      <c r="D76" s="133">
        <f>Tabela_Histórico_PIVIC!D62+Tabela_Histórico_PIBIC_CNPq!D62+Tabela_Histórico_PIBIC_UFGD!D60+Tabela_Histórico_PIBIC_AF!D62+Tabela_Histórico_PIBITI!D61+Tabela_Histórico_PIBIC_EM!D62+Tabela_Histórico_PIBIC_PNAES!D43</f>
        <v>93</v>
      </c>
      <c r="E76" s="133">
        <f>Tabela_Histórico_PIVIC!E62+Tabela_Histórico_PIBIC_CNPq!E62+Tabela_Histórico_PIBIC_UFGD!E60+Tabela_Histórico_PIBIC_AF!E62+Tabela_Histórico_PIBITI!E61+Tabela_Histórico_PIBIC_EM!E62+Tabela_Histórico_PIBIC_PNAES!H43</f>
        <v>93</v>
      </c>
      <c r="F76" s="133">
        <f>Tabela_Histórico_PIVIC!F62+Tabela_Histórico_PIBIC_CNPq!F62+Tabela_Histórico_PIBIC_UFGD!F60+Tabela_Histórico_PIBIC_AF!F62+Tabela_Histórico_PIBITI!F61+Tabela_Histórico_PIBIC_EM!F62+Tabela_Histórico_PIBIC_PNAES!F43</f>
        <v>93</v>
      </c>
      <c r="G76" s="133">
        <f>Tabela_Histórico_PIVIC!G62+Tabela_Histórico_PIBIC_CNPq!G62+Tabela_Histórico_PIBIC_UFGD!G60+Tabela_Histórico_PIBIC_AF!G62+Tabela_Histórico_PIBITI!G61+Tabela_Histórico_PIBIC_EM!G62+Tabela_Histórico_PIBIC_PNAES!G43</f>
        <v>93</v>
      </c>
      <c r="H76" s="133">
        <f>Tabela_Histórico_PIVIC!H62+Tabela_Histórico_PIBIC_CNPq!H62+Tabela_Histórico_PIBIC_UFGD!H60+Tabela_Histórico_PIBIC_AF!H62+Tabela_Histórico_PIBITI!H61+Tabela_Histórico_PIBIC_EM!H62+Tabela_Histórico_PIBIC_PNAES!H43</f>
        <v>93</v>
      </c>
      <c r="I76" s="134">
        <f>Tabela_Histórico_PIVIC!I62+Tabela_Histórico_PIBIC_CNPq!I62+Tabela_Histórico_PIBIC_UFGD!I60+Tabela_Histórico_PIBIC_AF!I62+Tabela_Histórico_PIBITI!I61+Tabela_Histórico_PIBIC_EM!I62+Tabela_Histórico_PIBIC_PNAES!I43</f>
        <v>94</v>
      </c>
      <c r="J76" s="134">
        <f>Tabela_Histórico_PIVIC!J62+Tabela_Histórico_PIBIC_CNPq!J62+Tabela_Histórico_PIBIC_UFGD!J60+Tabela_Histórico_PIBIC_AF!J62+Tabela_Histórico_PIBITI!J61+Tabela_Histórico_PIBIC_EM!J62+Tabela_Histórico_PIBIC_PNAES!J43</f>
        <v>95</v>
      </c>
      <c r="K76" s="134">
        <f>Tabela_Histórico_PIVIC!J62+Tabela_Histórico_PIBIC_CNPq!J62+Tabela_Histórico_PIBIC_UFGD!J60+Tabela_Histórico_PIBIC_AF!J62+Tabela_Histórico_PIBITI!J61+Tabela_Histórico_PIBIC_EM!J62+Tabela_Histórico_PIBIC_PNAES!K43</f>
        <v>95</v>
      </c>
      <c r="L76" s="134">
        <f>Tabela_Histórico_PIVIC!K62+Tabela_Histórico_PIBIC_CNPq!K62+Tabela_Histórico_PIBIC_UFGD!K60+Tabela_Histórico_PIBIC_AF!K62+Tabela_Histórico_PIBITI!K61+Tabela_Histórico_PIBIC_EM!K62+Tabela_Histórico_PIBIC_PNAES!L43</f>
        <v>94</v>
      </c>
      <c r="M76" s="134">
        <f>Tabela_Histórico_PIVIC!L62+Tabela_Histórico_PIBIC_CNPq!L62+Tabela_Histórico_PIBIC_UFGD!L60+Tabela_Histórico_PIBIC_AF!L62+Tabela_Histórico_PIBITI!L61+Tabela_Histórico_PIBIC_EM!L62+Tabela_Histórico_PIBIC_PNAES!M43</f>
        <v>94</v>
      </c>
      <c r="N76" s="134">
        <f>Tabela_Histórico_PIVIC!M62+Tabela_Histórico_PIBIC_CNPq!M62+Tabela_Histórico_PIBIC_UFGD!M60+Tabela_Histórico_PIBIC_AF!M62+Tabela_Histórico_PIBITI!M61+Tabela_Histórico_PIBIC_EM!M62+Tabela_Histórico_PIBIC_PNAES!N43</f>
        <v>94</v>
      </c>
      <c r="O76" s="227">
        <f>Tabela_Histórico_PIVIC!N62+Tabela_Histórico_PIBIC_CNPq!N62+Tabela_Histórico_PIBIC_UFGD!N60+Tabela_Histórico_PIBIC_AF!N62+Tabela_Histórico_PIBITI!N61+Tabela_Histórico_PIBIC_EM!N62+Tabela_Histórico_PIBIC_PNAES!O43</f>
        <v>94</v>
      </c>
    </row>
    <row r="77" spans="3:15" ht="15" customHeight="1" x14ac:dyDescent="0.25">
      <c r="C77" s="88" t="s">
        <v>15</v>
      </c>
      <c r="D77" s="133">
        <f>Tabela_Histórico_PIVIC!D63+Tabela_Histórico_PIBIC_CNPq!D63+Tabela_Histórico_PIBIC_UFGD!D61+Tabela_Histórico_PIBIC_AF!D63+Tabela_Histórico_PIBITI!D62+Tabela_Histórico_PIBIC_EM!D63+Tabela_Histórico_PIBIC_PNAES!D44</f>
        <v>59</v>
      </c>
      <c r="E77" s="133">
        <f>Tabela_Histórico_PIVIC!E63+Tabela_Histórico_PIBIC_CNPq!E63+Tabela_Histórico_PIBIC_UFGD!E61+Tabela_Histórico_PIBIC_AF!E63+Tabela_Histórico_PIBITI!E62+Tabela_Histórico_PIBIC_EM!E63+Tabela_Histórico_PIBIC_PNAES!H44</f>
        <v>59</v>
      </c>
      <c r="F77" s="133">
        <f>Tabela_Histórico_PIVIC!F63+Tabela_Histórico_PIBIC_CNPq!F63+Tabela_Histórico_PIBIC_UFGD!F61+Tabela_Histórico_PIBIC_AF!F63+Tabela_Histórico_PIBITI!F62+Tabela_Histórico_PIBIC_EM!F63+Tabela_Histórico_PIBIC_PNAES!F44</f>
        <v>59</v>
      </c>
      <c r="G77" s="133">
        <f>Tabela_Histórico_PIVIC!G63+Tabela_Histórico_PIBIC_CNPq!G63+Tabela_Histórico_PIBIC_UFGD!G61+Tabela_Histórico_PIBIC_AF!G63+Tabela_Histórico_PIBITI!G62+Tabela_Histórico_PIBIC_EM!G63+Tabela_Histórico_PIBIC_PNAES!G44</f>
        <v>59</v>
      </c>
      <c r="H77" s="133">
        <f>Tabela_Histórico_PIVIC!H63+Tabela_Histórico_PIBIC_CNPq!H63+Tabela_Histórico_PIBIC_UFGD!H61+Tabela_Histórico_PIBIC_AF!H63+Tabela_Histórico_PIBITI!H62+Tabela_Histórico_PIBIC_EM!H63+Tabela_Histórico_PIBIC_PNAES!H44</f>
        <v>59</v>
      </c>
      <c r="I77" s="134">
        <f>Tabela_Histórico_PIVIC!I63+Tabela_Histórico_PIBIC_CNPq!I63+Tabela_Histórico_PIBIC_UFGD!I61+Tabela_Histórico_PIBIC_AF!I63+Tabela_Histórico_PIBITI!I62+Tabela_Histórico_PIBIC_EM!I63+Tabela_Histórico_PIBIC_PNAES!I44</f>
        <v>57</v>
      </c>
      <c r="J77" s="134">
        <f>Tabela_Histórico_PIVIC!J63+Tabela_Histórico_PIBIC_CNPq!J63+Tabela_Histórico_PIBIC_UFGD!J61+Tabela_Histórico_PIBIC_AF!J63+Tabela_Histórico_PIBITI!J62+Tabela_Histórico_PIBIC_EM!J63+Tabela_Histórico_PIBIC_PNAES!J44</f>
        <v>57</v>
      </c>
      <c r="K77" s="134">
        <f>Tabela_Histórico_PIVIC!J63+Tabela_Histórico_PIBIC_CNPq!J63+Tabela_Histórico_PIBIC_UFGD!J61+Tabela_Histórico_PIBIC_AF!J63+Tabela_Histórico_PIBITI!J62+Tabela_Histórico_PIBIC_EM!J63+Tabela_Histórico_PIBIC_PNAES!K44</f>
        <v>57</v>
      </c>
      <c r="L77" s="134">
        <f>Tabela_Histórico_PIVIC!K63+Tabela_Histórico_PIBIC_CNPq!K63+Tabela_Histórico_PIBIC_UFGD!K61+Tabela_Histórico_PIBIC_AF!K63+Tabela_Histórico_PIBITI!K62+Tabela_Histórico_PIBIC_EM!K63+Tabela_Histórico_PIBIC_PNAES!L44</f>
        <v>58</v>
      </c>
      <c r="M77" s="134">
        <f>Tabela_Histórico_PIVIC!L63+Tabela_Histórico_PIBIC_CNPq!L63+Tabela_Histórico_PIBIC_UFGD!L61+Tabela_Histórico_PIBIC_AF!L63+Tabela_Histórico_PIBITI!L62+Tabela_Histórico_PIBIC_EM!L63+Tabela_Histórico_PIBIC_PNAES!M44</f>
        <v>57</v>
      </c>
      <c r="N77" s="134">
        <f>Tabela_Histórico_PIVIC!M63+Tabela_Histórico_PIBIC_CNPq!M63+Tabela_Histórico_PIBIC_UFGD!M61+Tabela_Histórico_PIBIC_AF!M63+Tabela_Histórico_PIBITI!M62+Tabela_Histórico_PIBIC_EM!M63+Tabela_Histórico_PIBIC_PNAES!N44</f>
        <v>57</v>
      </c>
      <c r="O77" s="227">
        <f>Tabela_Histórico_PIVIC!N63+Tabela_Histórico_PIBIC_CNPq!N63+Tabela_Histórico_PIBIC_UFGD!N61+Tabela_Histórico_PIBIC_AF!N63+Tabela_Histórico_PIBITI!N62+Tabela_Histórico_PIBIC_EM!N63+Tabela_Histórico_PIBIC_PNAES!O44</f>
        <v>57</v>
      </c>
    </row>
    <row r="78" spans="3:15" ht="15" customHeight="1" x14ac:dyDescent="0.25">
      <c r="C78" s="88" t="s">
        <v>16</v>
      </c>
      <c r="D78" s="133">
        <f>Tabela_Histórico_PIVIC!D64+Tabela_Histórico_PIBIC_CNPq!D64+Tabela_Histórico_PIBIC_UFGD!D62+Tabela_Histórico_PIBIC_AF!D64+Tabela_Histórico_PIBITI!D63+Tabela_Histórico_PIBIC_EM!D64+Tabela_Histórico_PIBIC_PNAES!D45</f>
        <v>56</v>
      </c>
      <c r="E78" s="133">
        <f>Tabela_Histórico_PIVIC!E64+Tabela_Histórico_PIBIC_CNPq!E64+Tabela_Histórico_PIBIC_UFGD!E62+Tabela_Histórico_PIBIC_AF!E64+Tabela_Histórico_PIBITI!E63+Tabela_Histórico_PIBIC_EM!E64+Tabela_Histórico_PIBIC_PNAES!H45</f>
        <v>58</v>
      </c>
      <c r="F78" s="133">
        <f>Tabela_Histórico_PIVIC!F64+Tabela_Histórico_PIBIC_CNPq!F64+Tabela_Histórico_PIBIC_UFGD!F62+Tabela_Histórico_PIBIC_AF!F64+Tabela_Histórico_PIBITI!F63+Tabela_Histórico_PIBIC_EM!F64+Tabela_Histórico_PIBIC_PNAES!F45</f>
        <v>58</v>
      </c>
      <c r="G78" s="133">
        <f>Tabela_Histórico_PIVIC!G64+Tabela_Histórico_PIBIC_CNPq!G64+Tabela_Histórico_PIBIC_UFGD!G62+Tabela_Histórico_PIBIC_AF!G64+Tabela_Histórico_PIBITI!G63+Tabela_Histórico_PIBIC_EM!G64+Tabela_Histórico_PIBIC_PNAES!G45</f>
        <v>58</v>
      </c>
      <c r="H78" s="133">
        <f>Tabela_Histórico_PIVIC!H64+Tabela_Histórico_PIBIC_CNPq!H64+Tabela_Histórico_PIBIC_UFGD!H62+Tabela_Histórico_PIBIC_AF!H64+Tabela_Histórico_PIBITI!H63+Tabela_Histórico_PIBIC_EM!H64+Tabela_Histórico_PIBIC_PNAES!H45</f>
        <v>59</v>
      </c>
      <c r="I78" s="134">
        <f>Tabela_Histórico_PIVIC!I64+Tabela_Histórico_PIBIC_CNPq!I64+Tabela_Histórico_PIBIC_UFGD!I62+Tabela_Histórico_PIBIC_AF!I64+Tabela_Histórico_PIBITI!I63+Tabela_Histórico_PIBIC_EM!I64+Tabela_Histórico_PIBIC_PNAES!I45</f>
        <v>59</v>
      </c>
      <c r="J78" s="134">
        <f>Tabela_Histórico_PIVIC!J64+Tabela_Histórico_PIBIC_CNPq!J64+Tabela_Histórico_PIBIC_UFGD!J62+Tabela_Histórico_PIBIC_AF!J64+Tabela_Histórico_PIBITI!J63+Tabela_Histórico_PIBIC_EM!J64+Tabela_Histórico_PIBIC_PNAES!J45</f>
        <v>60</v>
      </c>
      <c r="K78" s="134">
        <f>Tabela_Histórico_PIVIC!J64+Tabela_Histórico_PIBIC_CNPq!J64+Tabela_Histórico_PIBIC_UFGD!J62+Tabela_Histórico_PIBIC_AF!J64+Tabela_Histórico_PIBITI!J63+Tabela_Histórico_PIBIC_EM!J64+Tabela_Histórico_PIBIC_PNAES!K45</f>
        <v>60</v>
      </c>
      <c r="L78" s="134">
        <f>Tabela_Histórico_PIVIC!K64+Tabela_Histórico_PIBIC_CNPq!K64+Tabela_Histórico_PIBIC_UFGD!K62+Tabela_Histórico_PIBIC_AF!K64+Tabela_Histórico_PIBITI!K63+Tabela_Histórico_PIBIC_EM!K64+Tabela_Histórico_PIBIC_PNAES!L45</f>
        <v>59</v>
      </c>
      <c r="M78" s="134">
        <f>Tabela_Histórico_PIVIC!L64+Tabela_Histórico_PIBIC_CNPq!L64+Tabela_Histórico_PIBIC_UFGD!L62+Tabela_Histórico_PIBIC_AF!L64+Tabela_Histórico_PIBITI!L63+Tabela_Histórico_PIBIC_EM!L64+Tabela_Histórico_PIBIC_PNAES!M45</f>
        <v>59</v>
      </c>
      <c r="N78" s="134">
        <f>Tabela_Histórico_PIVIC!M64+Tabela_Histórico_PIBIC_CNPq!M64+Tabela_Histórico_PIBIC_UFGD!M62+Tabela_Histórico_PIBIC_AF!M64+Tabela_Histórico_PIBITI!M63+Tabela_Histórico_PIBIC_EM!M64+Tabela_Histórico_PIBIC_PNAES!N45</f>
        <v>59</v>
      </c>
      <c r="O78" s="227">
        <f>Tabela_Histórico_PIVIC!N64+Tabela_Histórico_PIBIC_CNPq!N64+Tabela_Histórico_PIBIC_UFGD!N62+Tabela_Histórico_PIBIC_AF!N64+Tabela_Histórico_PIBITI!N63+Tabela_Histórico_PIBIC_EM!N64+Tabela_Histórico_PIBIC_PNAES!O45</f>
        <v>58</v>
      </c>
    </row>
    <row r="79" spans="3:15" ht="15" customHeight="1" x14ac:dyDescent="0.25">
      <c r="C79" s="88" t="s">
        <v>17</v>
      </c>
      <c r="D79" s="133">
        <f>Tabela_Histórico_PIVIC!D65+Tabela_Histórico_PIBIC_CNPq!D65+Tabela_Histórico_PIBIC_UFGD!D63+Tabela_Histórico_PIBIC_AF!D65+Tabela_Histórico_PIBITI!D64+Tabela_Histórico_PIBIC_EM!D65+Tabela_Histórico_PIBIC_PNAES!D46</f>
        <v>19</v>
      </c>
      <c r="E79" s="133">
        <f>Tabela_Histórico_PIVIC!E65+Tabela_Histórico_PIBIC_CNPq!E65+Tabela_Histórico_PIBIC_UFGD!E63+Tabela_Histórico_PIBIC_AF!E65+Tabela_Histórico_PIBITI!E64+Tabela_Histórico_PIBIC_EM!E65+Tabela_Histórico_PIBIC_PNAES!H46</f>
        <v>19</v>
      </c>
      <c r="F79" s="133">
        <f>Tabela_Histórico_PIVIC!F65+Tabela_Histórico_PIBIC_CNPq!F65+Tabela_Histórico_PIBIC_UFGD!F63+Tabela_Histórico_PIBIC_AF!F65+Tabela_Histórico_PIBITI!F64+Tabela_Histórico_PIBIC_EM!F65+Tabela_Histórico_PIBIC_PNAES!F46</f>
        <v>20</v>
      </c>
      <c r="G79" s="133">
        <f>Tabela_Histórico_PIVIC!G65+Tabela_Histórico_PIBIC_CNPq!G65+Tabela_Histórico_PIBIC_UFGD!G63+Tabela_Histórico_PIBIC_AF!G65+Tabela_Histórico_PIBITI!G64+Tabela_Histórico_PIBIC_EM!G65+Tabela_Histórico_PIBIC_PNAES!G46</f>
        <v>20</v>
      </c>
      <c r="H79" s="133">
        <f>Tabela_Histórico_PIVIC!H65+Tabela_Histórico_PIBIC_CNPq!H65+Tabela_Histórico_PIBIC_UFGD!H63+Tabela_Histórico_PIBIC_AF!H65+Tabela_Histórico_PIBITI!H64+Tabela_Histórico_PIBIC_EM!H65+Tabela_Histórico_PIBIC_PNAES!H46</f>
        <v>19</v>
      </c>
      <c r="I79" s="134">
        <f>Tabela_Histórico_PIVIC!I65+Tabela_Histórico_PIBIC_CNPq!I65+Tabela_Histórico_PIBIC_UFGD!I63+Tabela_Histórico_PIBIC_AF!I65+Tabela_Histórico_PIBITI!I64+Tabela_Histórico_PIBIC_EM!I65+Tabela_Histórico_PIBIC_PNAES!I46</f>
        <v>19</v>
      </c>
      <c r="J79" s="134">
        <f>Tabela_Histórico_PIVIC!J65+Tabela_Histórico_PIBIC_CNPq!J65+Tabela_Histórico_PIBIC_UFGD!J63+Tabela_Histórico_PIBIC_AF!J65+Tabela_Histórico_PIBITI!J64+Tabela_Histórico_PIBIC_EM!J65+Tabela_Histórico_PIBIC_PNAES!J46</f>
        <v>19</v>
      </c>
      <c r="K79" s="134">
        <f>Tabela_Histórico_PIVIC!J65+Tabela_Histórico_PIBIC_CNPq!J65+Tabela_Histórico_PIBIC_UFGD!J63+Tabela_Histórico_PIBIC_AF!J65+Tabela_Histórico_PIBITI!J64+Tabela_Histórico_PIBIC_EM!J65+Tabela_Histórico_PIBIC_PNAES!K46</f>
        <v>19</v>
      </c>
      <c r="L79" s="134">
        <f>Tabela_Histórico_PIVIC!K65+Tabela_Histórico_PIBIC_CNPq!K65+Tabela_Histórico_PIBIC_UFGD!K63+Tabela_Histórico_PIBIC_AF!K65+Tabela_Histórico_PIBITI!K64+Tabela_Histórico_PIBIC_EM!K65+Tabela_Histórico_PIBIC_PNAES!L46</f>
        <v>19</v>
      </c>
      <c r="M79" s="134">
        <f>Tabela_Histórico_PIVIC!L65+Tabela_Histórico_PIBIC_CNPq!L65+Tabela_Histórico_PIBIC_UFGD!L63+Tabela_Histórico_PIBIC_AF!L65+Tabela_Histórico_PIBITI!L64+Tabela_Histórico_PIBIC_EM!L65+Tabela_Histórico_PIBIC_PNAES!M46</f>
        <v>18</v>
      </c>
      <c r="N79" s="134">
        <f>Tabela_Histórico_PIVIC!M65+Tabela_Histórico_PIBIC_CNPq!M65+Tabela_Histórico_PIBIC_UFGD!M63+Tabela_Histórico_PIBIC_AF!M65+Tabela_Histórico_PIBITI!M64+Tabela_Histórico_PIBIC_EM!M65+Tabela_Histórico_PIBIC_PNAES!N46</f>
        <v>18</v>
      </c>
      <c r="O79" s="227">
        <f>Tabela_Histórico_PIVIC!N65+Tabela_Histórico_PIBIC_CNPq!N65+Tabela_Histórico_PIBIC_UFGD!N63+Tabela_Histórico_PIBIC_AF!N65+Tabela_Histórico_PIBITI!N64+Tabela_Histórico_PIBIC_EM!N65+Tabela_Histórico_PIBIC_PNAES!O46</f>
        <v>18</v>
      </c>
    </row>
    <row r="80" spans="3:15" ht="27.6" customHeight="1" thickBot="1" x14ac:dyDescent="0.3">
      <c r="C80" s="88" t="s">
        <v>78</v>
      </c>
      <c r="D80" s="133">
        <f>Tabela_Histórico_PIVIC!D66+Tabela_Histórico_PIBIC_CNPq!D66+Tabela_Histórico_PIBIC_UFGD!D64+Tabela_Histórico_PIBIC_AF!D66+Tabela_Histórico_PIBITI!D65+Tabela_Histórico_PIBIC_EM!D66+Tabela_Histórico_PIBIC_PNAES!D47</f>
        <v>0</v>
      </c>
      <c r="E80" s="133">
        <f>Tabela_Histórico_PIVIC!E66+Tabela_Histórico_PIBIC_CNPq!E66+Tabela_Histórico_PIBIC_UFGD!E64+Tabela_Histórico_PIBIC_AF!E66+Tabela_Histórico_PIBITI!E65+Tabela_Histórico_PIBIC_EM!E66+Tabela_Histórico_PIBIC_PNAES!H47</f>
        <v>0</v>
      </c>
      <c r="F80" s="133">
        <f>Tabela_Histórico_PIVIC!F66+Tabela_Histórico_PIBIC_CNPq!F66+Tabela_Histórico_PIBIC_UFGD!F64+Tabela_Histórico_PIBIC_AF!F66+Tabela_Histórico_PIBITI!F65+Tabela_Histórico_PIBIC_EM!F66+Tabela_Histórico_PIBIC_PNAES!F47</f>
        <v>0</v>
      </c>
      <c r="G80" s="133">
        <f>Tabela_Histórico_PIVIC!G66+Tabela_Histórico_PIBIC_CNPq!G66+Tabela_Histórico_PIBIC_UFGD!G64+Tabela_Histórico_PIBIC_AF!G66+Tabela_Histórico_PIBITI!G65+Tabela_Histórico_PIBIC_EM!G66+Tabela_Histórico_PIBIC_PNAES!G47</f>
        <v>0</v>
      </c>
      <c r="H80" s="133">
        <f>Tabela_Histórico_PIVIC!H66+Tabela_Histórico_PIBIC_CNPq!H66+Tabela_Histórico_PIBIC_UFGD!H64+Tabela_Histórico_PIBIC_AF!H66+Tabela_Histórico_PIBITI!H65+Tabela_Histórico_PIBIC_EM!H66+Tabela_Histórico_PIBIC_PNAES!H47</f>
        <v>0</v>
      </c>
      <c r="I80" s="134">
        <f>Tabela_Histórico_PIVIC!I66+Tabela_Histórico_PIBIC_CNPq!I66+Tabela_Histórico_PIBIC_UFGD!I64+Tabela_Histórico_PIBIC_AF!I66+Tabela_Histórico_PIBITI!I65+Tabela_Histórico_PIBIC_EM!I66+Tabela_Histórico_PIBIC_PNAES!I47</f>
        <v>0</v>
      </c>
      <c r="J80" s="134">
        <f>Tabela_Histórico_PIVIC!J66+Tabela_Histórico_PIBIC_CNPq!J66+Tabela_Histórico_PIBIC_UFGD!J64+Tabela_Histórico_PIBIC_AF!J66+Tabela_Histórico_PIBITI!J65+Tabela_Histórico_PIBIC_EM!J66+Tabela_Histórico_PIBIC_PNAES!J47</f>
        <v>0</v>
      </c>
      <c r="K80" s="134">
        <f>Tabela_Histórico_PIVIC!J66+Tabela_Histórico_PIBIC_CNPq!J66+Tabela_Histórico_PIBIC_UFGD!J64+Tabela_Histórico_PIBIC_AF!J66+Tabela_Histórico_PIBITI!J65+Tabela_Histórico_PIBIC_EM!J66+Tabela_Histórico_PIBIC_PNAES!K47</f>
        <v>0</v>
      </c>
      <c r="L80" s="134">
        <f>Tabela_Histórico_PIVIC!K66+Tabela_Histórico_PIBIC_CNPq!K66+Tabela_Histórico_PIBIC_UFGD!K64+Tabela_Histórico_PIBIC_AF!K66+Tabela_Histórico_PIBITI!K65+Tabela_Histórico_PIBIC_EM!K66+Tabela_Histórico_PIBIC_PNAES!L47</f>
        <v>0</v>
      </c>
      <c r="M80" s="134">
        <f>Tabela_Histórico_PIVIC!L66+Tabela_Histórico_PIBIC_CNPq!L66+Tabela_Histórico_PIBIC_UFGD!L64+Tabela_Histórico_PIBIC_AF!L66+Tabela_Histórico_PIBITI!L65+Tabela_Histórico_PIBIC_EM!L66+Tabela_Histórico_PIBIC_PNAES!M47</f>
        <v>0</v>
      </c>
      <c r="N80" s="134">
        <f>Tabela_Histórico_PIVIC!M66+Tabela_Histórico_PIBIC_CNPq!M66+Tabela_Histórico_PIBIC_UFGD!M64+Tabela_Histórico_PIBIC_AF!M66+Tabela_Histórico_PIBITI!M65+Tabela_Histórico_PIBIC_EM!M66+Tabela_Histórico_PIBIC_PNAES!N47</f>
        <v>0</v>
      </c>
      <c r="O80" s="227">
        <f>Tabela_Histórico_PIVIC!N66+Tabela_Histórico_PIBIC_CNPq!N66+Tabela_Histórico_PIBIC_UFGD!N64+Tabela_Histórico_PIBIC_AF!N66+Tabela_Histórico_PIBITI!N65+Tabela_Histórico_PIBIC_EM!N66+Tabela_Histórico_PIBIC_PNAES!O47</f>
        <v>0</v>
      </c>
    </row>
    <row r="81" spans="1:15" ht="27" customHeight="1" thickBot="1" x14ac:dyDescent="0.3">
      <c r="C81" s="95" t="s">
        <v>39</v>
      </c>
      <c r="D81" s="96">
        <f>SUM(D69:D80)</f>
        <v>404</v>
      </c>
      <c r="E81" s="96">
        <f>SUM(E69:E80)</f>
        <v>410</v>
      </c>
      <c r="F81" s="96">
        <f>SUM(F69:F80)</f>
        <v>410</v>
      </c>
      <c r="G81" s="96">
        <f>SUM(G69:G80)</f>
        <v>410</v>
      </c>
      <c r="H81" s="96">
        <f>SUM(H69:H80)</f>
        <v>409</v>
      </c>
      <c r="I81" s="96">
        <f t="shared" ref="I81" si="5">SUM(I69:I80)</f>
        <v>407</v>
      </c>
      <c r="J81" s="96">
        <f t="shared" ref="J81:L81" si="6">SUM(J69:J80)</f>
        <v>410</v>
      </c>
      <c r="K81" s="96">
        <f t="shared" si="6"/>
        <v>410</v>
      </c>
      <c r="L81" s="96">
        <f t="shared" si="6"/>
        <v>410</v>
      </c>
      <c r="M81" s="96">
        <f>SUM(M69:M80)</f>
        <v>406</v>
      </c>
      <c r="N81" s="96">
        <f t="shared" ref="N81:O81" si="7">SUM(N69:N80)</f>
        <v>405</v>
      </c>
      <c r="O81" s="232">
        <f t="shared" si="7"/>
        <v>403</v>
      </c>
    </row>
    <row r="82" spans="1:15" s="118" customFormat="1" x14ac:dyDescent="0.25">
      <c r="A82" s="111"/>
      <c r="B82" s="111"/>
      <c r="C82" s="72" t="s">
        <v>85</v>
      </c>
      <c r="D82" s="135"/>
      <c r="E82" s="135"/>
      <c r="F82" s="135"/>
      <c r="G82" s="135"/>
      <c r="H82" s="135"/>
      <c r="I82" s="135"/>
      <c r="J82" s="135"/>
      <c r="K82" s="135"/>
      <c r="L82" s="135"/>
      <c r="M82" s="135"/>
      <c r="N82" s="135"/>
    </row>
    <row r="83" spans="1:15" s="118" customFormat="1" ht="15" customHeight="1" x14ac:dyDescent="0.25">
      <c r="C83" s="108" t="s">
        <v>86</v>
      </c>
      <c r="D83" s="110"/>
      <c r="E83" s="110"/>
      <c r="F83" s="110"/>
      <c r="G83" s="110"/>
      <c r="H83" s="110"/>
      <c r="I83" s="110"/>
      <c r="J83" s="110"/>
      <c r="K83" s="110"/>
      <c r="L83" s="110"/>
      <c r="M83" s="110"/>
      <c r="N83" s="110"/>
    </row>
    <row r="84" spans="1:15" s="118" customFormat="1" ht="15" customHeight="1" x14ac:dyDescent="0.25">
      <c r="C84" s="362" t="s">
        <v>197</v>
      </c>
      <c r="D84" s="362"/>
      <c r="E84" s="362"/>
      <c r="F84" s="362"/>
      <c r="G84" s="362"/>
      <c r="H84" s="362"/>
      <c r="I84" s="362"/>
      <c r="J84" s="362"/>
      <c r="K84" s="362"/>
      <c r="L84" s="362"/>
      <c r="M84" s="362"/>
      <c r="N84" s="362"/>
    </row>
    <row r="85" spans="1:15" s="118" customFormat="1" ht="15" customHeight="1" x14ac:dyDescent="0.25">
      <c r="C85" s="362"/>
      <c r="D85" s="362"/>
      <c r="E85" s="362"/>
      <c r="F85" s="362"/>
      <c r="G85" s="362"/>
      <c r="H85" s="362"/>
      <c r="I85" s="362"/>
      <c r="J85" s="362"/>
      <c r="K85" s="362"/>
      <c r="L85" s="362"/>
      <c r="M85" s="362"/>
      <c r="N85" s="362"/>
    </row>
    <row r="86" spans="1:15" ht="15" customHeight="1" x14ac:dyDescent="0.25">
      <c r="A86" s="118"/>
      <c r="B86" s="118"/>
      <c r="C86" s="360" t="s">
        <v>198</v>
      </c>
      <c r="D86" s="360"/>
      <c r="E86" s="360"/>
      <c r="F86" s="360"/>
      <c r="G86" s="360"/>
      <c r="H86" s="360"/>
      <c r="I86" s="360"/>
      <c r="J86" s="360"/>
      <c r="K86" s="360"/>
      <c r="L86" s="360"/>
      <c r="M86" s="360"/>
      <c r="N86" s="360"/>
    </row>
    <row r="87" spans="1:15" ht="12" customHeight="1" x14ac:dyDescent="0.25">
      <c r="C87" s="111"/>
      <c r="D87" s="396">
        <v>32</v>
      </c>
      <c r="E87" s="396">
        <v>33</v>
      </c>
      <c r="F87" s="396">
        <v>33</v>
      </c>
      <c r="G87" s="396">
        <v>33</v>
      </c>
      <c r="H87" s="396">
        <v>33</v>
      </c>
      <c r="I87" s="396">
        <v>33</v>
      </c>
      <c r="J87" s="396">
        <v>33</v>
      </c>
      <c r="K87" s="396">
        <v>32</v>
      </c>
      <c r="L87" s="396">
        <v>32</v>
      </c>
      <c r="M87" s="396">
        <v>33</v>
      </c>
      <c r="N87" s="396" t="s">
        <v>45</v>
      </c>
      <c r="O87" s="111" t="s">
        <v>45</v>
      </c>
    </row>
    <row r="88" spans="1:15" ht="12" customHeight="1" x14ac:dyDescent="0.25">
      <c r="C88" s="111"/>
      <c r="D88" s="396">
        <v>8</v>
      </c>
      <c r="E88" s="396">
        <v>8</v>
      </c>
      <c r="F88" s="396">
        <v>8</v>
      </c>
      <c r="G88" s="396">
        <v>8</v>
      </c>
      <c r="H88" s="396">
        <v>8</v>
      </c>
      <c r="I88" s="396">
        <v>9</v>
      </c>
      <c r="J88" s="396">
        <v>7</v>
      </c>
      <c r="K88" s="396">
        <v>7</v>
      </c>
      <c r="L88" s="396">
        <v>7</v>
      </c>
      <c r="M88" s="396">
        <v>7</v>
      </c>
      <c r="N88" s="396" t="s">
        <v>45</v>
      </c>
      <c r="O88" s="111" t="s">
        <v>45</v>
      </c>
    </row>
    <row r="89" spans="1:15" ht="12" customHeight="1" x14ac:dyDescent="0.25">
      <c r="C89" s="111"/>
      <c r="D89" s="396">
        <v>50</v>
      </c>
      <c r="E89" s="396">
        <v>49</v>
      </c>
      <c r="F89" s="396">
        <v>50</v>
      </c>
      <c r="G89" s="396">
        <v>51</v>
      </c>
      <c r="H89" s="396">
        <v>50</v>
      </c>
      <c r="I89" s="396">
        <v>50</v>
      </c>
      <c r="J89" s="396">
        <v>50</v>
      </c>
      <c r="K89" s="396">
        <v>50</v>
      </c>
      <c r="L89" s="396">
        <v>50</v>
      </c>
      <c r="M89" s="396">
        <v>50</v>
      </c>
      <c r="N89" s="396" t="s">
        <v>45</v>
      </c>
      <c r="O89" s="111" t="s">
        <v>45</v>
      </c>
    </row>
    <row r="90" spans="1:15" ht="12" customHeight="1" x14ac:dyDescent="0.25">
      <c r="C90" s="111"/>
      <c r="D90" s="396">
        <v>27</v>
      </c>
      <c r="E90" s="396">
        <v>28</v>
      </c>
      <c r="F90" s="396">
        <v>28</v>
      </c>
      <c r="G90" s="396">
        <v>29</v>
      </c>
      <c r="H90" s="396">
        <v>28</v>
      </c>
      <c r="I90" s="396">
        <v>28</v>
      </c>
      <c r="J90" s="396">
        <v>28</v>
      </c>
      <c r="K90" s="396">
        <v>26</v>
      </c>
      <c r="L90" s="396">
        <v>26</v>
      </c>
      <c r="M90" s="396">
        <v>26</v>
      </c>
      <c r="N90" s="396" t="s">
        <v>45</v>
      </c>
      <c r="O90" s="111" t="s">
        <v>45</v>
      </c>
    </row>
    <row r="91" spans="1:15" ht="12" customHeight="1" x14ac:dyDescent="0.25">
      <c r="C91" s="111"/>
      <c r="D91" s="396">
        <v>21</v>
      </c>
      <c r="E91" s="396">
        <v>22</v>
      </c>
      <c r="F91" s="396">
        <v>22</v>
      </c>
      <c r="G91" s="396">
        <v>22</v>
      </c>
      <c r="H91" s="396">
        <v>22</v>
      </c>
      <c r="I91" s="396">
        <v>22</v>
      </c>
      <c r="J91" s="396">
        <v>22</v>
      </c>
      <c r="K91" s="396">
        <v>22</v>
      </c>
      <c r="L91" s="396">
        <v>22</v>
      </c>
      <c r="M91" s="396">
        <v>22</v>
      </c>
      <c r="N91" s="396" t="s">
        <v>45</v>
      </c>
      <c r="O91" s="111" t="s">
        <v>45</v>
      </c>
    </row>
    <row r="92" spans="1:15" ht="12" customHeight="1" x14ac:dyDescent="0.25">
      <c r="C92" s="111"/>
      <c r="D92" s="396">
        <v>34</v>
      </c>
      <c r="E92" s="396">
        <v>36</v>
      </c>
      <c r="F92" s="396">
        <v>37</v>
      </c>
      <c r="G92" s="396">
        <v>37</v>
      </c>
      <c r="H92" s="396">
        <v>37</v>
      </c>
      <c r="I92" s="396">
        <v>37</v>
      </c>
      <c r="J92" s="396">
        <v>37</v>
      </c>
      <c r="K92" s="396">
        <v>33</v>
      </c>
      <c r="L92" s="396">
        <v>33</v>
      </c>
      <c r="M92" s="396">
        <v>33</v>
      </c>
      <c r="N92" s="396" t="s">
        <v>45</v>
      </c>
      <c r="O92" s="111" t="s">
        <v>45</v>
      </c>
    </row>
    <row r="93" spans="1:15" ht="12" customHeight="1" x14ac:dyDescent="0.25">
      <c r="C93" s="111"/>
      <c r="D93" s="396">
        <v>8</v>
      </c>
      <c r="E93" s="396">
        <v>9</v>
      </c>
      <c r="F93" s="396">
        <v>9</v>
      </c>
      <c r="G93" s="396">
        <v>9</v>
      </c>
      <c r="H93" s="396">
        <v>9</v>
      </c>
      <c r="I93" s="396">
        <v>9</v>
      </c>
      <c r="J93" s="396">
        <v>8</v>
      </c>
      <c r="K93" s="396">
        <v>8</v>
      </c>
      <c r="L93" s="396">
        <v>8</v>
      </c>
      <c r="M93" s="396">
        <v>8</v>
      </c>
      <c r="N93" s="396" t="s">
        <v>45</v>
      </c>
      <c r="O93" s="111" t="s">
        <v>45</v>
      </c>
    </row>
    <row r="94" spans="1:15" ht="12" customHeight="1" x14ac:dyDescent="0.25">
      <c r="C94" s="111"/>
      <c r="D94" s="396">
        <v>114</v>
      </c>
      <c r="E94" s="396">
        <v>117</v>
      </c>
      <c r="F94" s="396">
        <v>116</v>
      </c>
      <c r="G94" s="396">
        <v>117</v>
      </c>
      <c r="H94" s="396">
        <v>118</v>
      </c>
      <c r="I94" s="396">
        <v>117</v>
      </c>
      <c r="J94" s="396">
        <v>114</v>
      </c>
      <c r="K94" s="396">
        <v>114</v>
      </c>
      <c r="L94" s="396">
        <v>112</v>
      </c>
      <c r="M94" s="396">
        <v>112</v>
      </c>
      <c r="N94" s="396" t="s">
        <v>45</v>
      </c>
      <c r="O94" s="111" t="s">
        <v>45</v>
      </c>
    </row>
    <row r="95" spans="1:15" ht="12" customHeight="1" x14ac:dyDescent="0.25">
      <c r="C95" s="111"/>
      <c r="D95" s="396">
        <v>53</v>
      </c>
      <c r="E95" s="396">
        <v>53</v>
      </c>
      <c r="F95" s="396">
        <v>56</v>
      </c>
      <c r="G95" s="396">
        <v>56</v>
      </c>
      <c r="H95" s="396">
        <v>56</v>
      </c>
      <c r="I95" s="396">
        <v>56</v>
      </c>
      <c r="J95" s="396">
        <v>56</v>
      </c>
      <c r="K95" s="396">
        <v>55</v>
      </c>
      <c r="L95" s="396">
        <v>56</v>
      </c>
      <c r="M95" s="396">
        <v>57</v>
      </c>
      <c r="N95" s="396" t="s">
        <v>45</v>
      </c>
      <c r="O95" s="111" t="s">
        <v>45</v>
      </c>
    </row>
    <row r="96" spans="1:15" ht="12" customHeight="1" x14ac:dyDescent="0.25">
      <c r="C96" s="111"/>
      <c r="D96" s="396">
        <v>60</v>
      </c>
      <c r="E96" s="396">
        <v>62</v>
      </c>
      <c r="F96" s="396">
        <v>60</v>
      </c>
      <c r="G96" s="396">
        <v>60</v>
      </c>
      <c r="H96" s="396">
        <v>60</v>
      </c>
      <c r="I96" s="396">
        <v>60</v>
      </c>
      <c r="J96" s="396">
        <v>60</v>
      </c>
      <c r="K96" s="396">
        <v>59</v>
      </c>
      <c r="L96" s="396">
        <v>57</v>
      </c>
      <c r="M96" s="396">
        <v>56</v>
      </c>
      <c r="N96" s="396" t="s">
        <v>45</v>
      </c>
      <c r="O96" s="111" t="s">
        <v>45</v>
      </c>
    </row>
    <row r="97" spans="3:15" ht="12" customHeight="1" x14ac:dyDescent="0.25">
      <c r="C97" s="111"/>
      <c r="D97" s="396">
        <v>41</v>
      </c>
      <c r="E97" s="396">
        <v>42</v>
      </c>
      <c r="F97" s="396">
        <v>42</v>
      </c>
      <c r="G97" s="396">
        <v>42</v>
      </c>
      <c r="H97" s="396">
        <v>40</v>
      </c>
      <c r="I97" s="396">
        <v>40</v>
      </c>
      <c r="J97" s="396">
        <v>38</v>
      </c>
      <c r="K97" s="396">
        <v>25</v>
      </c>
      <c r="L97" s="396">
        <v>25</v>
      </c>
      <c r="M97" s="396">
        <v>25</v>
      </c>
      <c r="N97" s="396" t="s">
        <v>45</v>
      </c>
      <c r="O97" s="111" t="s">
        <v>45</v>
      </c>
    </row>
    <row r="98" spans="3:15" ht="12" customHeight="1" x14ac:dyDescent="0.25">
      <c r="C98" s="111"/>
      <c r="D98" s="396">
        <v>0</v>
      </c>
      <c r="E98" s="396">
        <v>0</v>
      </c>
      <c r="F98" s="396">
        <v>0</v>
      </c>
      <c r="G98" s="396">
        <v>0</v>
      </c>
      <c r="H98" s="396">
        <v>0</v>
      </c>
      <c r="I98" s="396">
        <v>0</v>
      </c>
      <c r="J98" s="396">
        <v>0</v>
      </c>
      <c r="K98" s="396">
        <v>0</v>
      </c>
      <c r="L98" s="396">
        <v>0</v>
      </c>
      <c r="M98" s="396">
        <v>0</v>
      </c>
      <c r="N98" s="396" t="s">
        <v>45</v>
      </c>
      <c r="O98" s="111" t="s">
        <v>45</v>
      </c>
    </row>
    <row r="99" spans="3:15" ht="12" customHeight="1" x14ac:dyDescent="0.25">
      <c r="C99" s="111"/>
      <c r="D99" s="396">
        <v>448</v>
      </c>
      <c r="E99" s="396">
        <v>459</v>
      </c>
      <c r="F99" s="396">
        <v>461</v>
      </c>
      <c r="G99" s="396">
        <v>464</v>
      </c>
      <c r="H99" s="396">
        <v>461</v>
      </c>
      <c r="I99" s="396">
        <v>461</v>
      </c>
      <c r="J99" s="396">
        <v>453</v>
      </c>
      <c r="K99" s="396">
        <v>431</v>
      </c>
      <c r="L99" s="396">
        <v>428</v>
      </c>
      <c r="M99" s="396">
        <v>429</v>
      </c>
      <c r="N99" s="396">
        <v>0</v>
      </c>
      <c r="O99" s="111">
        <v>0</v>
      </c>
    </row>
    <row r="100" spans="3:15" x14ac:dyDescent="0.25">
      <c r="C100" s="111"/>
      <c r="D100" s="397"/>
      <c r="E100" s="397"/>
      <c r="F100" s="397"/>
      <c r="G100" s="397"/>
      <c r="H100" s="397"/>
      <c r="I100" s="397"/>
      <c r="J100" s="397"/>
      <c r="K100" s="397"/>
      <c r="L100" s="397"/>
      <c r="M100" s="397"/>
      <c r="N100" s="397"/>
    </row>
  </sheetData>
  <mergeCells count="7">
    <mergeCell ref="C86:N86"/>
    <mergeCell ref="C16:L16"/>
    <mergeCell ref="C84:N85"/>
    <mergeCell ref="C61:N62"/>
    <mergeCell ref="C63:N63"/>
    <mergeCell ref="C65:N65"/>
    <mergeCell ref="C23:L23"/>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G38"/>
  <sheetViews>
    <sheetView showGridLines="0" topLeftCell="B1" zoomScale="85" zoomScaleNormal="85" workbookViewId="0">
      <selection activeCell="I26" sqref="I26"/>
    </sheetView>
  </sheetViews>
  <sheetFormatPr defaultColWidth="0" defaultRowHeight="12.75" x14ac:dyDescent="0.2"/>
  <cols>
    <col min="1" max="1" width="2.85546875" style="2" hidden="1" customWidth="1"/>
    <col min="2" max="2" width="9.140625" style="2" customWidth="1"/>
    <col min="3" max="3" width="25.7109375" style="1" customWidth="1"/>
    <col min="4" max="4" width="24.85546875" style="1" customWidth="1"/>
    <col min="5" max="15" width="16.42578125" style="1" customWidth="1"/>
    <col min="16" max="16" width="2.85546875" style="2" hidden="1" customWidth="1"/>
    <col min="17" max="2971" width="0" style="2" hidden="1" customWidth="1"/>
    <col min="2972" max="16384" width="9.140625" style="2" hidden="1"/>
  </cols>
  <sheetData>
    <row r="1" spans="2:15" ht="15" customHeight="1" x14ac:dyDescent="0.25">
      <c r="B1" s="258"/>
      <c r="C1" s="258"/>
      <c r="D1" s="258"/>
      <c r="E1" s="258"/>
      <c r="F1" s="258"/>
      <c r="G1" s="258"/>
      <c r="H1" s="258"/>
      <c r="I1" s="258"/>
      <c r="J1" s="258"/>
      <c r="K1" s="258"/>
      <c r="L1" s="258"/>
      <c r="M1" s="258"/>
      <c r="N1" s="258"/>
      <c r="O1" s="258"/>
    </row>
    <row r="2" spans="2:15" ht="15" customHeight="1" x14ac:dyDescent="0.25">
      <c r="B2" s="258"/>
      <c r="C2" s="258"/>
      <c r="D2" s="258"/>
      <c r="E2" s="258"/>
      <c r="F2" s="258"/>
      <c r="G2" s="258"/>
      <c r="H2" s="258"/>
      <c r="I2" s="258"/>
      <c r="J2" s="258"/>
      <c r="K2" s="258"/>
      <c r="L2" s="258"/>
      <c r="M2" s="258"/>
      <c r="N2" s="258"/>
      <c r="O2" s="258"/>
    </row>
    <row r="3" spans="2:15" ht="15" customHeight="1" x14ac:dyDescent="0.25">
      <c r="B3" s="258"/>
      <c r="C3" s="258"/>
      <c r="D3" s="258"/>
      <c r="E3" s="258"/>
      <c r="F3" s="258"/>
      <c r="G3" s="258"/>
      <c r="H3" s="258"/>
      <c r="I3" s="258"/>
      <c r="J3" s="258"/>
      <c r="K3" s="258"/>
      <c r="L3" s="258"/>
      <c r="M3" s="258"/>
      <c r="N3" s="258"/>
      <c r="O3" s="258"/>
    </row>
    <row r="4" spans="2:15" ht="15" customHeight="1" x14ac:dyDescent="0.25">
      <c r="B4" s="258"/>
      <c r="C4" s="258"/>
      <c r="D4" s="258"/>
      <c r="E4" s="258"/>
      <c r="F4" s="258"/>
      <c r="G4" s="258"/>
      <c r="H4" s="258"/>
      <c r="I4" s="258"/>
      <c r="J4" s="258"/>
      <c r="K4" s="258"/>
      <c r="L4" s="258"/>
      <c r="M4" s="258"/>
      <c r="N4" s="258"/>
      <c r="O4" s="258"/>
    </row>
    <row r="5" spans="2:15" ht="15" customHeight="1" x14ac:dyDescent="0.25">
      <c r="B5" s="258"/>
      <c r="C5" s="258"/>
      <c r="D5" s="258"/>
      <c r="E5" s="258"/>
      <c r="F5" s="258"/>
      <c r="G5" s="258"/>
      <c r="H5" s="258"/>
      <c r="I5" s="258"/>
      <c r="J5" s="258"/>
      <c r="K5" s="258"/>
      <c r="L5" s="258"/>
      <c r="M5" s="258"/>
      <c r="N5" s="258"/>
      <c r="O5" s="258"/>
    </row>
    <row r="6" spans="2:15" ht="15" customHeight="1" x14ac:dyDescent="0.25">
      <c r="B6"/>
      <c r="C6"/>
      <c r="D6"/>
      <c r="E6"/>
      <c r="F6"/>
      <c r="G6"/>
      <c r="H6"/>
      <c r="I6"/>
      <c r="J6"/>
      <c r="K6"/>
      <c r="L6"/>
      <c r="M6"/>
      <c r="N6"/>
      <c r="O6"/>
    </row>
    <row r="7" spans="2:15" ht="15" customHeight="1" x14ac:dyDescent="0.25">
      <c r="B7"/>
      <c r="C7"/>
      <c r="D7"/>
      <c r="E7"/>
      <c r="F7"/>
      <c r="G7"/>
      <c r="H7"/>
      <c r="I7"/>
      <c r="J7"/>
      <c r="K7"/>
      <c r="L7"/>
      <c r="M7"/>
      <c r="N7"/>
      <c r="O7"/>
    </row>
    <row r="8" spans="2:15" ht="15" customHeight="1" x14ac:dyDescent="0.25">
      <c r="B8"/>
      <c r="C8"/>
      <c r="D8"/>
      <c r="E8"/>
      <c r="F8"/>
      <c r="G8"/>
      <c r="H8"/>
      <c r="I8"/>
      <c r="J8"/>
      <c r="K8"/>
      <c r="L8"/>
      <c r="M8"/>
      <c r="N8"/>
      <c r="O8"/>
    </row>
    <row r="9" spans="2:15" ht="15" customHeight="1" x14ac:dyDescent="0.25">
      <c r="B9"/>
      <c r="C9"/>
      <c r="D9"/>
      <c r="E9"/>
      <c r="F9"/>
      <c r="G9"/>
      <c r="H9"/>
      <c r="I9"/>
      <c r="J9"/>
      <c r="K9"/>
      <c r="L9"/>
      <c r="M9"/>
      <c r="N9"/>
      <c r="O9"/>
    </row>
    <row r="10" spans="2:15" ht="15" customHeight="1" x14ac:dyDescent="0.25">
      <c r="B10"/>
      <c r="C10"/>
      <c r="D10"/>
      <c r="E10"/>
      <c r="F10"/>
      <c r="G10"/>
      <c r="H10"/>
      <c r="I10"/>
      <c r="J10"/>
      <c r="K10"/>
      <c r="L10"/>
      <c r="M10"/>
      <c r="N10"/>
      <c r="O10"/>
    </row>
    <row r="11" spans="2:15" ht="15" customHeight="1" x14ac:dyDescent="0.35">
      <c r="B11" s="4"/>
      <c r="C11" s="4"/>
      <c r="D11" s="4"/>
      <c r="E11" s="4"/>
      <c r="F11" s="4"/>
      <c r="G11" s="4"/>
      <c r="H11" s="4"/>
      <c r="I11" s="4"/>
      <c r="J11" s="4"/>
      <c r="K11" s="4"/>
      <c r="L11" s="4"/>
    </row>
    <row r="12" spans="2:15" ht="20.25" x14ac:dyDescent="0.3">
      <c r="C12" s="5"/>
      <c r="I12" s="6"/>
    </row>
    <row r="13" spans="2:15" ht="28.5" customHeight="1" x14ac:dyDescent="0.35">
      <c r="C13" s="308" t="s">
        <v>189</v>
      </c>
      <c r="D13" s="309"/>
      <c r="E13" s="309"/>
      <c r="F13" s="309"/>
      <c r="G13" s="309"/>
      <c r="H13" s="4"/>
      <c r="I13" s="4"/>
      <c r="J13" s="4"/>
      <c r="K13" s="4"/>
      <c r="L13" s="17"/>
      <c r="M13" s="8"/>
      <c r="N13" s="8"/>
      <c r="O13" s="8"/>
    </row>
    <row r="14" spans="2:15" ht="37.5" customHeight="1" x14ac:dyDescent="0.35">
      <c r="C14" s="313" t="s">
        <v>47</v>
      </c>
      <c r="D14" s="313" t="s">
        <v>48</v>
      </c>
      <c r="E14" s="309"/>
      <c r="F14" s="309"/>
      <c r="G14" s="309"/>
      <c r="H14" s="4"/>
      <c r="I14" s="4"/>
      <c r="J14" s="4"/>
      <c r="K14" s="4"/>
      <c r="L14" s="20"/>
      <c r="M14" s="8"/>
      <c r="N14" s="8"/>
      <c r="O14" s="8"/>
    </row>
    <row r="15" spans="2:15" ht="27.6" customHeight="1" x14ac:dyDescent="0.35">
      <c r="C15" s="314">
        <v>2006</v>
      </c>
      <c r="D15" s="317" t="s">
        <v>45</v>
      </c>
      <c r="E15" s="309"/>
      <c r="F15" s="309"/>
      <c r="G15" s="309"/>
      <c r="H15" s="4"/>
      <c r="I15" s="4"/>
      <c r="J15" s="4"/>
      <c r="K15" s="4"/>
      <c r="L15" s="20"/>
      <c r="M15" s="8"/>
      <c r="N15" s="8"/>
      <c r="O15" s="8"/>
    </row>
    <row r="16" spans="2:15" ht="27.6" customHeight="1" x14ac:dyDescent="0.35">
      <c r="C16" s="314">
        <v>2007</v>
      </c>
      <c r="D16" s="318">
        <v>152</v>
      </c>
      <c r="E16" s="309"/>
      <c r="F16" s="309"/>
      <c r="G16" s="309"/>
      <c r="H16" s="4"/>
      <c r="I16" s="4"/>
      <c r="J16" s="4"/>
      <c r="K16" s="4"/>
      <c r="L16" s="20"/>
      <c r="M16" s="8"/>
      <c r="N16" s="8"/>
      <c r="O16" s="8"/>
    </row>
    <row r="17" spans="3:15" ht="27.6" customHeight="1" x14ac:dyDescent="0.35">
      <c r="C17" s="314">
        <v>2008</v>
      </c>
      <c r="D17" s="318">
        <v>338</v>
      </c>
      <c r="E17" s="309"/>
      <c r="F17" s="309"/>
      <c r="G17" s="309"/>
      <c r="H17" s="4"/>
      <c r="I17" s="4"/>
      <c r="J17" s="4"/>
      <c r="K17" s="4"/>
      <c r="L17" s="20"/>
      <c r="M17" s="8"/>
      <c r="N17" s="8"/>
      <c r="O17" s="8"/>
    </row>
    <row r="18" spans="3:15" ht="27.6" customHeight="1" x14ac:dyDescent="0.35">
      <c r="C18" s="314">
        <v>2009</v>
      </c>
      <c r="D18" s="318">
        <v>238</v>
      </c>
      <c r="E18" s="309"/>
      <c r="F18" s="309"/>
      <c r="G18" s="309"/>
      <c r="H18" s="4"/>
      <c r="I18" s="4"/>
      <c r="J18" s="4"/>
      <c r="K18" s="4"/>
      <c r="L18" s="20"/>
      <c r="M18" s="8"/>
      <c r="N18" s="8"/>
      <c r="O18" s="8"/>
    </row>
    <row r="19" spans="3:15" ht="27.6" customHeight="1" x14ac:dyDescent="0.35">
      <c r="C19" s="314">
        <v>2010</v>
      </c>
      <c r="D19" s="318">
        <v>313</v>
      </c>
      <c r="E19" s="309"/>
      <c r="F19" s="309"/>
      <c r="G19" s="309"/>
      <c r="H19" s="4"/>
      <c r="I19" s="4"/>
      <c r="J19" s="4"/>
      <c r="K19" s="4"/>
      <c r="L19" s="20"/>
      <c r="M19" s="8"/>
      <c r="N19" s="8"/>
      <c r="O19" s="8"/>
    </row>
    <row r="20" spans="3:15" ht="27.6" customHeight="1" x14ac:dyDescent="0.35">
      <c r="C20" s="314">
        <v>2011</v>
      </c>
      <c r="D20" s="318">
        <v>362</v>
      </c>
      <c r="E20" s="309"/>
      <c r="F20" s="309"/>
      <c r="G20" s="309"/>
      <c r="H20" s="4"/>
      <c r="I20" s="4"/>
      <c r="J20" s="4"/>
      <c r="K20" s="4"/>
      <c r="L20" s="20"/>
      <c r="M20" s="8"/>
      <c r="N20" s="8"/>
      <c r="O20" s="8"/>
    </row>
    <row r="21" spans="3:15" ht="27.6" customHeight="1" x14ac:dyDescent="0.35">
      <c r="C21" s="314">
        <v>2012</v>
      </c>
      <c r="D21" s="318">
        <v>393</v>
      </c>
      <c r="E21" s="309"/>
      <c r="F21" s="309"/>
      <c r="G21" s="309"/>
      <c r="H21" s="4"/>
      <c r="I21" s="4"/>
      <c r="J21" s="4"/>
      <c r="K21" s="4"/>
      <c r="L21" s="20"/>
      <c r="M21" s="8"/>
      <c r="N21" s="8"/>
      <c r="O21" s="8"/>
    </row>
    <row r="22" spans="3:15" ht="27.6" customHeight="1" x14ac:dyDescent="0.35">
      <c r="C22" s="315">
        <v>2013</v>
      </c>
      <c r="D22" s="318">
        <v>311</v>
      </c>
      <c r="E22" s="309"/>
      <c r="F22" s="309"/>
      <c r="G22" s="309"/>
      <c r="H22" s="4"/>
      <c r="I22" s="4"/>
      <c r="J22" s="4"/>
      <c r="K22" s="4"/>
      <c r="L22" s="20"/>
      <c r="M22" s="8"/>
      <c r="N22" s="8"/>
      <c r="O22" s="8"/>
    </row>
    <row r="23" spans="3:15" ht="27.6" customHeight="1" x14ac:dyDescent="0.35">
      <c r="C23" s="315">
        <v>2014</v>
      </c>
      <c r="D23" s="318">
        <f>118+263</f>
        <v>381</v>
      </c>
      <c r="E23" s="309"/>
      <c r="F23" s="309"/>
      <c r="G23" s="309"/>
      <c r="H23" s="4"/>
      <c r="I23" s="4"/>
      <c r="J23" s="4"/>
      <c r="K23" s="4"/>
      <c r="L23" s="20"/>
      <c r="M23" s="8"/>
      <c r="N23" s="8"/>
      <c r="O23" s="8"/>
    </row>
    <row r="24" spans="3:15" ht="27.6" customHeight="1" x14ac:dyDescent="0.35">
      <c r="C24" s="315">
        <v>2015</v>
      </c>
      <c r="D24" s="318">
        <v>351</v>
      </c>
      <c r="E24" s="309"/>
      <c r="F24" s="309"/>
      <c r="G24" s="309"/>
      <c r="H24" s="4"/>
      <c r="I24" s="4"/>
      <c r="J24" s="4"/>
      <c r="K24" s="4"/>
      <c r="L24" s="20"/>
      <c r="M24" s="8"/>
      <c r="N24" s="8"/>
      <c r="O24" s="8"/>
    </row>
    <row r="25" spans="3:15" ht="27.6" customHeight="1" thickBot="1" x14ac:dyDescent="0.4">
      <c r="C25" s="316">
        <v>2016</v>
      </c>
      <c r="D25" s="319">
        <v>435</v>
      </c>
      <c r="E25" s="309"/>
      <c r="F25" s="309"/>
      <c r="G25" s="309"/>
      <c r="H25" s="4"/>
      <c r="I25" s="4"/>
      <c r="J25" s="4"/>
      <c r="K25" s="4"/>
      <c r="L25" s="20"/>
      <c r="M25" s="8"/>
      <c r="N25" s="8"/>
      <c r="O25" s="8"/>
    </row>
    <row r="26" spans="3:15" ht="27.6" customHeight="1" thickBot="1" x14ac:dyDescent="0.4">
      <c r="C26" s="316" t="s">
        <v>107</v>
      </c>
      <c r="D26" s="320">
        <f>D25/D16-1</f>
        <v>1.861842105263158</v>
      </c>
      <c r="E26" s="309"/>
      <c r="F26" s="309"/>
      <c r="G26" s="309"/>
      <c r="H26" s="4"/>
      <c r="I26" s="4"/>
      <c r="J26" s="4"/>
      <c r="K26" s="4"/>
      <c r="L26" s="20"/>
      <c r="M26" s="8"/>
      <c r="N26" s="8"/>
      <c r="O26" s="8"/>
    </row>
    <row r="27" spans="3:15" ht="15" customHeight="1" x14ac:dyDescent="0.35">
      <c r="C27" s="310" t="s">
        <v>85</v>
      </c>
      <c r="D27" s="309"/>
      <c r="E27" s="309"/>
      <c r="F27" s="309"/>
      <c r="G27" s="309"/>
      <c r="H27" s="4"/>
      <c r="I27" s="4"/>
      <c r="J27" s="4"/>
      <c r="K27" s="4"/>
      <c r="L27" s="20"/>
      <c r="M27" s="8"/>
      <c r="N27" s="8"/>
      <c r="O27" s="8"/>
    </row>
    <row r="28" spans="3:15" ht="15" customHeight="1" x14ac:dyDescent="0.3">
      <c r="C28" s="311" t="s">
        <v>92</v>
      </c>
      <c r="D28" s="312"/>
      <c r="E28" s="312"/>
      <c r="F28" s="312"/>
      <c r="G28" s="312"/>
      <c r="H28" s="22"/>
      <c r="I28" s="22"/>
      <c r="J28" s="22"/>
      <c r="K28" s="22"/>
      <c r="L28" s="20"/>
      <c r="M28" s="8"/>
      <c r="N28" s="8"/>
      <c r="O28" s="8"/>
    </row>
    <row r="29" spans="3:15" ht="27.6" customHeight="1" x14ac:dyDescent="0.25">
      <c r="C29" s="23"/>
      <c r="D29" s="22"/>
      <c r="E29" s="22"/>
      <c r="F29" s="22"/>
      <c r="G29" s="22"/>
      <c r="H29" s="22"/>
      <c r="I29" s="22"/>
      <c r="J29" s="22"/>
      <c r="K29" s="22"/>
      <c r="L29" s="21"/>
      <c r="M29" s="8"/>
      <c r="N29" s="8"/>
      <c r="O29" s="8"/>
    </row>
    <row r="30" spans="3:15" ht="11.45" customHeight="1" x14ac:dyDescent="0.25">
      <c r="C30" s="24"/>
      <c r="D30" s="25"/>
      <c r="E30" s="25"/>
      <c r="F30" s="25"/>
      <c r="G30" s="25"/>
      <c r="H30" s="25"/>
      <c r="I30" s="25"/>
      <c r="J30" s="25"/>
      <c r="K30" s="25"/>
      <c r="L30" s="9"/>
      <c r="M30" s="8"/>
      <c r="N30" s="8"/>
      <c r="O30" s="8"/>
    </row>
    <row r="31" spans="3:15" ht="27.6" customHeight="1" x14ac:dyDescent="0.2">
      <c r="C31" s="18"/>
      <c r="D31" s="19"/>
      <c r="E31" s="19"/>
      <c r="F31" s="19"/>
      <c r="G31" s="19"/>
      <c r="H31" s="19"/>
      <c r="I31" s="19"/>
      <c r="J31" s="19"/>
      <c r="K31" s="19"/>
      <c r="L31" s="20"/>
      <c r="M31" s="14"/>
      <c r="N31" s="14"/>
      <c r="O31" s="8"/>
    </row>
    <row r="32" spans="3:15" ht="27.6" customHeight="1" x14ac:dyDescent="0.2">
      <c r="C32" s="18"/>
      <c r="D32" s="19"/>
      <c r="E32" s="19"/>
      <c r="F32" s="19"/>
      <c r="G32" s="19"/>
      <c r="H32" s="19"/>
      <c r="I32" s="19"/>
      <c r="J32" s="19"/>
      <c r="K32" s="19"/>
      <c r="L32" s="20"/>
      <c r="M32" s="14"/>
      <c r="N32" s="14"/>
      <c r="O32" s="8"/>
    </row>
    <row r="33" spans="3:15" ht="27.6" customHeight="1" x14ac:dyDescent="0.2">
      <c r="C33" s="18"/>
      <c r="D33" s="19"/>
      <c r="E33" s="19"/>
      <c r="F33" s="19"/>
      <c r="G33" s="19"/>
      <c r="H33" s="19"/>
      <c r="I33" s="19"/>
      <c r="J33" s="19"/>
      <c r="K33" s="19"/>
      <c r="L33" s="20"/>
      <c r="M33" s="14"/>
      <c r="N33" s="14"/>
      <c r="O33" s="8"/>
    </row>
    <row r="34" spans="3:15" ht="27.6" customHeight="1" x14ac:dyDescent="0.2">
      <c r="C34" s="18"/>
      <c r="D34" s="15"/>
      <c r="E34" s="15"/>
      <c r="F34" s="15"/>
      <c r="G34" s="15"/>
      <c r="H34" s="15"/>
      <c r="I34" s="15"/>
      <c r="J34" s="15"/>
      <c r="K34" s="15"/>
      <c r="L34" s="15"/>
      <c r="M34" s="15"/>
      <c r="N34" s="14"/>
      <c r="O34" s="8"/>
    </row>
    <row r="35" spans="3:15" ht="15" x14ac:dyDescent="0.2">
      <c r="C35" s="7"/>
      <c r="D35" s="14"/>
      <c r="E35" s="14"/>
      <c r="F35" s="14"/>
      <c r="G35" s="14"/>
      <c r="H35" s="14"/>
      <c r="I35" s="14"/>
      <c r="J35" s="14"/>
      <c r="K35" s="14"/>
      <c r="L35" s="14"/>
      <c r="M35" s="14"/>
      <c r="N35" s="14"/>
      <c r="O35" s="8"/>
    </row>
    <row r="36" spans="3:15" ht="15" x14ac:dyDescent="0.2">
      <c r="C36" s="8"/>
      <c r="D36" s="8"/>
      <c r="E36" s="8"/>
      <c r="F36" s="8"/>
      <c r="G36" s="8"/>
      <c r="H36" s="8"/>
      <c r="I36" s="8"/>
      <c r="J36" s="8"/>
      <c r="K36" s="8"/>
      <c r="L36" s="8"/>
      <c r="M36" s="8"/>
      <c r="N36" s="8"/>
      <c r="O36" s="8"/>
    </row>
    <row r="37" spans="3:15" ht="15" x14ac:dyDescent="0.2">
      <c r="C37" s="8"/>
      <c r="D37" s="8"/>
      <c r="E37" s="8"/>
      <c r="F37" s="8"/>
      <c r="G37" s="8"/>
      <c r="H37" s="8"/>
      <c r="I37" s="8"/>
      <c r="J37" s="8"/>
      <c r="K37" s="8"/>
      <c r="L37" s="8"/>
      <c r="M37" s="8"/>
      <c r="N37" s="8"/>
      <c r="O37" s="8"/>
    </row>
    <row r="38" spans="3:15" x14ac:dyDescent="0.2">
      <c r="C38" s="2"/>
      <c r="D38" s="2"/>
      <c r="E38" s="2"/>
      <c r="F38" s="2"/>
      <c r="G38" s="2"/>
      <c r="H38" s="2"/>
      <c r="I38" s="2"/>
      <c r="J38" s="2"/>
      <c r="K38" s="2"/>
      <c r="L38" s="2"/>
      <c r="M38" s="2"/>
      <c r="N38" s="2"/>
      <c r="O38" s="2"/>
    </row>
  </sheetData>
  <pageMargins left="0.11811023622047245" right="0.11811023622047245" top="0.19685039370078741" bottom="0.19685039370078741" header="0.31496062992125984" footer="0.31496062992125984"/>
  <pageSetup paperSize="9" scale="52" orientation="landscape"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I52"/>
  <sheetViews>
    <sheetView showGridLines="0" zoomScale="85" zoomScaleNormal="85" workbookViewId="0">
      <selection activeCell="P24" sqref="P24"/>
    </sheetView>
  </sheetViews>
  <sheetFormatPr defaultColWidth="0" defaultRowHeight="12.75" x14ac:dyDescent="0.2"/>
  <cols>
    <col min="1" max="1" width="4.5703125" style="2" customWidth="1"/>
    <col min="2" max="2" width="33.7109375" style="1" customWidth="1"/>
    <col min="3" max="11" width="18.7109375" style="1" customWidth="1"/>
    <col min="12" max="16" width="16.42578125" style="1" customWidth="1"/>
    <col min="17" max="17" width="2.85546875" style="2" hidden="1" customWidth="1"/>
    <col min="18" max="2973" width="0" style="2" hidden="1" customWidth="1"/>
    <col min="2974" max="16384" width="9.140625" style="2" hidden="1"/>
  </cols>
  <sheetData>
    <row r="1" spans="1:16" ht="15" customHeight="1" x14ac:dyDescent="0.25">
      <c r="A1" s="258"/>
      <c r="B1" s="258"/>
      <c r="C1" s="258"/>
      <c r="D1" s="258"/>
      <c r="E1" s="258"/>
      <c r="F1" s="258"/>
      <c r="G1" s="258"/>
      <c r="H1" s="258"/>
      <c r="I1" s="258"/>
      <c r="J1" s="258"/>
      <c r="K1" s="258"/>
      <c r="L1" s="258"/>
      <c r="M1" s="258"/>
      <c r="N1" s="258"/>
      <c r="O1" s="258"/>
      <c r="P1" s="258"/>
    </row>
    <row r="2" spans="1:16" ht="15" customHeight="1" x14ac:dyDescent="0.25">
      <c r="A2" s="258"/>
      <c r="B2" s="258"/>
      <c r="C2" s="258"/>
      <c r="D2" s="258"/>
      <c r="E2" s="258"/>
      <c r="F2" s="258"/>
      <c r="G2" s="258"/>
      <c r="H2" s="258"/>
      <c r="I2" s="258"/>
      <c r="J2" s="258"/>
      <c r="K2" s="258"/>
      <c r="L2" s="258"/>
      <c r="M2" s="258"/>
      <c r="N2" s="258"/>
      <c r="O2" s="258"/>
      <c r="P2" s="258"/>
    </row>
    <row r="3" spans="1:16" ht="15" customHeight="1" x14ac:dyDescent="0.25">
      <c r="A3" s="258"/>
      <c r="B3" s="258"/>
      <c r="C3" s="258"/>
      <c r="D3" s="258"/>
      <c r="E3" s="258"/>
      <c r="F3" s="258"/>
      <c r="G3" s="258"/>
      <c r="H3" s="258"/>
      <c r="I3" s="258"/>
      <c r="J3" s="258"/>
      <c r="K3" s="258"/>
      <c r="L3" s="258"/>
      <c r="M3" s="258"/>
      <c r="N3" s="258"/>
      <c r="O3" s="258"/>
      <c r="P3" s="258"/>
    </row>
    <row r="4" spans="1:16" ht="15" customHeight="1" x14ac:dyDescent="0.25">
      <c r="A4" s="258"/>
      <c r="B4" s="258"/>
      <c r="C4" s="258"/>
      <c r="D4" s="258"/>
      <c r="E4" s="258"/>
      <c r="F4" s="258"/>
      <c r="G4" s="258"/>
      <c r="H4" s="258"/>
      <c r="I4" s="258"/>
      <c r="J4" s="258"/>
      <c r="K4" s="258"/>
      <c r="L4" s="258"/>
      <c r="M4" s="258"/>
      <c r="N4" s="258"/>
      <c r="O4" s="258"/>
      <c r="P4" s="258"/>
    </row>
    <row r="5" spans="1:16" ht="15" customHeight="1" x14ac:dyDescent="0.25">
      <c r="A5" s="258"/>
      <c r="B5" s="258"/>
      <c r="C5" s="258"/>
      <c r="D5" s="258"/>
      <c r="E5" s="258"/>
      <c r="F5" s="258"/>
      <c r="G5" s="258"/>
      <c r="H5" s="258"/>
      <c r="I5" s="258"/>
      <c r="J5" s="258"/>
      <c r="K5" s="258"/>
      <c r="L5" s="258"/>
      <c r="M5" s="258"/>
      <c r="N5" s="258"/>
      <c r="O5" s="258"/>
      <c r="P5" s="258"/>
    </row>
    <row r="6" spans="1:16" ht="15" customHeight="1" x14ac:dyDescent="0.35">
      <c r="A6"/>
      <c r="B6"/>
      <c r="C6"/>
      <c r="D6"/>
      <c r="E6"/>
      <c r="F6"/>
      <c r="G6"/>
      <c r="H6"/>
      <c r="I6"/>
      <c r="J6"/>
      <c r="K6"/>
      <c r="L6"/>
      <c r="M6"/>
      <c r="N6"/>
      <c r="O6" s="65"/>
      <c r="P6" s="65"/>
    </row>
    <row r="7" spans="1:16" ht="15" customHeight="1" x14ac:dyDescent="0.35">
      <c r="A7"/>
      <c r="B7"/>
      <c r="C7"/>
      <c r="D7"/>
      <c r="E7"/>
      <c r="F7"/>
      <c r="G7"/>
      <c r="H7"/>
      <c r="I7"/>
      <c r="J7"/>
      <c r="K7"/>
      <c r="L7"/>
      <c r="M7"/>
      <c r="N7"/>
      <c r="O7" s="65"/>
      <c r="P7" s="65"/>
    </row>
    <row r="8" spans="1:16" ht="15" customHeight="1" x14ac:dyDescent="0.35">
      <c r="A8"/>
      <c r="B8"/>
      <c r="C8"/>
      <c r="D8"/>
      <c r="E8"/>
      <c r="F8"/>
      <c r="G8"/>
      <c r="H8"/>
      <c r="I8"/>
      <c r="J8"/>
      <c r="K8"/>
      <c r="L8"/>
      <c r="M8"/>
      <c r="N8"/>
      <c r="O8" s="65"/>
      <c r="P8" s="65"/>
    </row>
    <row r="9" spans="1:16" ht="15" customHeight="1" x14ac:dyDescent="0.25">
      <c r="A9"/>
      <c r="B9"/>
      <c r="C9"/>
      <c r="D9"/>
      <c r="E9"/>
      <c r="F9"/>
      <c r="G9"/>
      <c r="H9"/>
      <c r="I9"/>
      <c r="J9"/>
      <c r="K9"/>
      <c r="L9"/>
      <c r="M9"/>
      <c r="N9"/>
    </row>
    <row r="10" spans="1:16" ht="15" customHeight="1" x14ac:dyDescent="0.25">
      <c r="A10"/>
      <c r="B10"/>
      <c r="C10"/>
      <c r="D10"/>
      <c r="E10"/>
      <c r="F10"/>
      <c r="G10"/>
      <c r="H10"/>
      <c r="I10"/>
      <c r="J10"/>
      <c r="K10"/>
      <c r="L10"/>
      <c r="M10"/>
      <c r="N10"/>
    </row>
    <row r="11" spans="1:16" ht="15" customHeight="1" x14ac:dyDescent="0.3">
      <c r="B11" s="5"/>
      <c r="H11" s="6"/>
      <c r="I11" s="6"/>
    </row>
    <row r="12" spans="1:16" ht="30.6" customHeight="1" x14ac:dyDescent="0.25">
      <c r="B12" s="78" t="s">
        <v>207</v>
      </c>
      <c r="C12" s="306"/>
      <c r="D12" s="306"/>
      <c r="E12" s="306"/>
      <c r="F12" s="306"/>
      <c r="G12" s="306"/>
      <c r="H12" s="306"/>
      <c r="I12" s="306"/>
      <c r="J12" s="306"/>
      <c r="K12" s="306"/>
      <c r="L12" s="79"/>
      <c r="M12" s="79"/>
      <c r="N12" s="79"/>
      <c r="O12" s="79"/>
    </row>
    <row r="13" spans="1:16" ht="28.5" customHeight="1" x14ac:dyDescent="0.25">
      <c r="B13" s="390" t="s">
        <v>47</v>
      </c>
      <c r="C13" s="392" t="s">
        <v>49</v>
      </c>
      <c r="D13" s="393"/>
      <c r="E13" s="393"/>
      <c r="F13" s="393"/>
      <c r="G13" s="393"/>
      <c r="H13" s="393"/>
      <c r="I13" s="393"/>
      <c r="J13" s="393"/>
      <c r="K13" s="394"/>
      <c r="L13" s="274"/>
      <c r="M13" s="79"/>
      <c r="N13" s="79"/>
      <c r="O13" s="79"/>
    </row>
    <row r="14" spans="1:16" ht="47.25" customHeight="1" x14ac:dyDescent="0.25">
      <c r="B14" s="391"/>
      <c r="C14" s="307" t="s">
        <v>50</v>
      </c>
      <c r="D14" s="307" t="s">
        <v>51</v>
      </c>
      <c r="E14" s="307" t="s">
        <v>52</v>
      </c>
      <c r="F14" s="307" t="s">
        <v>53</v>
      </c>
      <c r="G14" s="322" t="s">
        <v>54</v>
      </c>
      <c r="H14" s="323" t="s">
        <v>55</v>
      </c>
      <c r="I14" s="323" t="s">
        <v>152</v>
      </c>
      <c r="J14" s="307" t="s">
        <v>56</v>
      </c>
      <c r="K14" s="322" t="s">
        <v>57</v>
      </c>
      <c r="L14" s="194"/>
      <c r="M14" s="79"/>
      <c r="N14" s="79"/>
      <c r="O14" s="79"/>
    </row>
    <row r="15" spans="1:16" ht="27.6" customHeight="1" x14ac:dyDescent="0.25">
      <c r="B15" s="328" t="s">
        <v>58</v>
      </c>
      <c r="C15" s="329">
        <v>50</v>
      </c>
      <c r="D15" s="329">
        <v>18</v>
      </c>
      <c r="E15" s="329" t="s">
        <v>45</v>
      </c>
      <c r="F15" s="329" t="s">
        <v>45</v>
      </c>
      <c r="G15" s="330">
        <v>18</v>
      </c>
      <c r="H15" s="331" t="s">
        <v>45</v>
      </c>
      <c r="I15" s="331" t="s">
        <v>45</v>
      </c>
      <c r="J15" s="331" t="s">
        <v>45</v>
      </c>
      <c r="K15" s="332">
        <f t="shared" ref="K15:K21" si="0">SUM(C15:J15)</f>
        <v>86</v>
      </c>
      <c r="L15" s="194"/>
      <c r="M15" s="79"/>
      <c r="N15" s="79"/>
      <c r="O15" s="79"/>
    </row>
    <row r="16" spans="1:16" ht="27.6" customHeight="1" x14ac:dyDescent="0.25">
      <c r="B16" s="333" t="s">
        <v>59</v>
      </c>
      <c r="C16" s="334">
        <v>50</v>
      </c>
      <c r="D16" s="334">
        <v>78</v>
      </c>
      <c r="E16" s="334" t="s">
        <v>45</v>
      </c>
      <c r="F16" s="334" t="s">
        <v>45</v>
      </c>
      <c r="G16" s="332">
        <v>25</v>
      </c>
      <c r="H16" s="335" t="s">
        <v>45</v>
      </c>
      <c r="I16" s="335" t="s">
        <v>45</v>
      </c>
      <c r="J16" s="335" t="s">
        <v>45</v>
      </c>
      <c r="K16" s="332">
        <f t="shared" si="0"/>
        <v>153</v>
      </c>
      <c r="L16" s="194"/>
      <c r="M16" s="79"/>
      <c r="N16" s="79"/>
      <c r="O16" s="79"/>
    </row>
    <row r="17" spans="2:16" ht="27.6" customHeight="1" x14ac:dyDescent="0.25">
      <c r="B17" s="333" t="s">
        <v>60</v>
      </c>
      <c r="C17" s="334">
        <v>60</v>
      </c>
      <c r="D17" s="334">
        <v>90</v>
      </c>
      <c r="E17" s="334" t="s">
        <v>45</v>
      </c>
      <c r="F17" s="334" t="s">
        <v>45</v>
      </c>
      <c r="G17" s="332">
        <v>58</v>
      </c>
      <c r="H17" s="335">
        <v>20</v>
      </c>
      <c r="I17" s="335" t="s">
        <v>45</v>
      </c>
      <c r="J17" s="335" t="s">
        <v>45</v>
      </c>
      <c r="K17" s="332">
        <f t="shared" si="0"/>
        <v>228</v>
      </c>
      <c r="L17" s="194"/>
      <c r="M17" s="79"/>
      <c r="N17" s="79"/>
      <c r="O17" s="79"/>
    </row>
    <row r="18" spans="2:16" ht="27.6" customHeight="1" x14ac:dyDescent="0.25">
      <c r="B18" s="333" t="s">
        <v>61</v>
      </c>
      <c r="C18" s="334">
        <v>74</v>
      </c>
      <c r="D18" s="334">
        <v>89</v>
      </c>
      <c r="E18" s="334" t="s">
        <v>45</v>
      </c>
      <c r="F18" s="334" t="s">
        <v>45</v>
      </c>
      <c r="G18" s="332">
        <v>93</v>
      </c>
      <c r="H18" s="335" t="s">
        <v>45</v>
      </c>
      <c r="I18" s="335" t="s">
        <v>45</v>
      </c>
      <c r="J18" s="335" t="s">
        <v>45</v>
      </c>
      <c r="K18" s="332">
        <f t="shared" si="0"/>
        <v>256</v>
      </c>
      <c r="L18" s="194"/>
      <c r="M18" s="79"/>
      <c r="N18" s="79"/>
      <c r="O18" s="79"/>
    </row>
    <row r="19" spans="2:16" ht="27.6" customHeight="1" x14ac:dyDescent="0.25">
      <c r="B19" s="333" t="s">
        <v>62</v>
      </c>
      <c r="C19" s="334">
        <v>87</v>
      </c>
      <c r="D19" s="334">
        <v>100</v>
      </c>
      <c r="E19" s="334">
        <v>10</v>
      </c>
      <c r="F19" s="334">
        <v>10</v>
      </c>
      <c r="G19" s="332">
        <v>111</v>
      </c>
      <c r="H19" s="335">
        <v>58</v>
      </c>
      <c r="I19" s="335" t="s">
        <v>45</v>
      </c>
      <c r="J19" s="335" t="s">
        <v>45</v>
      </c>
      <c r="K19" s="332">
        <f t="shared" si="0"/>
        <v>376</v>
      </c>
      <c r="L19" s="194"/>
      <c r="M19" s="79"/>
      <c r="N19" s="79"/>
      <c r="O19" s="79"/>
    </row>
    <row r="20" spans="2:16" ht="27.6" customHeight="1" x14ac:dyDescent="0.25">
      <c r="B20" s="333" t="s">
        <v>63</v>
      </c>
      <c r="C20" s="334">
        <v>92</v>
      </c>
      <c r="D20" s="334">
        <v>100</v>
      </c>
      <c r="E20" s="334">
        <v>10</v>
      </c>
      <c r="F20" s="334">
        <v>12</v>
      </c>
      <c r="G20" s="332">
        <v>112</v>
      </c>
      <c r="H20" s="335">
        <v>69</v>
      </c>
      <c r="I20" s="335" t="s">
        <v>45</v>
      </c>
      <c r="J20" s="335" t="s">
        <v>45</v>
      </c>
      <c r="K20" s="332">
        <f t="shared" si="0"/>
        <v>395</v>
      </c>
      <c r="L20" s="194"/>
      <c r="M20" s="79"/>
      <c r="N20" s="79"/>
      <c r="O20" s="79"/>
    </row>
    <row r="21" spans="2:16" ht="27.6" customHeight="1" x14ac:dyDescent="0.25">
      <c r="B21" s="333" t="s">
        <v>64</v>
      </c>
      <c r="C21" s="334">
        <v>91</v>
      </c>
      <c r="D21" s="334">
        <v>100</v>
      </c>
      <c r="E21" s="334">
        <v>10</v>
      </c>
      <c r="F21" s="334">
        <v>13</v>
      </c>
      <c r="G21" s="332">
        <v>112</v>
      </c>
      <c r="H21" s="335">
        <v>73</v>
      </c>
      <c r="I21" s="335" t="s">
        <v>45</v>
      </c>
      <c r="J21" s="335">
        <v>16</v>
      </c>
      <c r="K21" s="332">
        <f t="shared" si="0"/>
        <v>415</v>
      </c>
      <c r="L21" s="194"/>
      <c r="M21" s="79"/>
      <c r="N21" s="79"/>
      <c r="O21" s="79"/>
    </row>
    <row r="22" spans="2:16" ht="27.6" customHeight="1" x14ac:dyDescent="0.25">
      <c r="B22" s="333" t="s">
        <v>65</v>
      </c>
      <c r="C22" s="335">
        <v>90</v>
      </c>
      <c r="D22" s="335">
        <v>97</v>
      </c>
      <c r="E22" s="335">
        <v>9</v>
      </c>
      <c r="F22" s="335">
        <v>13</v>
      </c>
      <c r="G22" s="332">
        <v>88</v>
      </c>
      <c r="H22" s="335">
        <v>70</v>
      </c>
      <c r="I22" s="335" t="s">
        <v>45</v>
      </c>
      <c r="J22" s="335">
        <v>32</v>
      </c>
      <c r="K22" s="332">
        <f>SUM(C22:J22)</f>
        <v>399</v>
      </c>
      <c r="L22" s="194"/>
      <c r="M22" s="79"/>
      <c r="N22" s="79"/>
      <c r="O22" s="79"/>
    </row>
    <row r="23" spans="2:16" ht="27.6" customHeight="1" x14ac:dyDescent="0.25">
      <c r="B23" s="333" t="s">
        <v>79</v>
      </c>
      <c r="C23" s="335">
        <f>Tabela_Histórico_PIBIC_CNPq!H48</f>
        <v>99</v>
      </c>
      <c r="D23" s="335">
        <f>Tabela_Histórico_PIBIC_UFGD!H47</f>
        <v>134</v>
      </c>
      <c r="E23" s="335">
        <f>Tabela_Histórico_PIBIC_AF!H48</f>
        <v>10</v>
      </c>
      <c r="F23" s="335">
        <f>Tabela_Histórico_PIBITI!H47</f>
        <v>13</v>
      </c>
      <c r="G23" s="332">
        <f>Tabela_Histórico_PIVIC!H48</f>
        <v>121</v>
      </c>
      <c r="H23" s="335">
        <f>Tabela_Histórico_PIBIC_EM!H48</f>
        <v>62</v>
      </c>
      <c r="I23" s="335" t="s">
        <v>45</v>
      </c>
      <c r="J23" s="335" t="s">
        <v>45</v>
      </c>
      <c r="K23" s="332">
        <f>SUM(C23:J23)</f>
        <v>439</v>
      </c>
      <c r="L23" s="194"/>
      <c r="M23" s="79"/>
      <c r="N23" s="79"/>
      <c r="O23" s="79"/>
    </row>
    <row r="24" spans="2:16" ht="27.6" customHeight="1" x14ac:dyDescent="0.25">
      <c r="B24" s="333" t="s">
        <v>82</v>
      </c>
      <c r="C24" s="334">
        <f>Tabela_Histórico_PIBIC_CNPq!H48</f>
        <v>99</v>
      </c>
      <c r="D24" s="334">
        <f>Tabela_Histórico_PIBIC_UFGD!H47</f>
        <v>134</v>
      </c>
      <c r="E24" s="334">
        <f>Tabela_Histórico_PIBIC_AF!H48</f>
        <v>10</v>
      </c>
      <c r="F24" s="334">
        <f>Tabela_Histórico_PIBITI!H47</f>
        <v>13</v>
      </c>
      <c r="G24" s="336">
        <f>Tabela_Histórico_PIVIC!H48</f>
        <v>121</v>
      </c>
      <c r="H24" s="334">
        <f>Tabela_Histórico_PIBIC_EM!H48</f>
        <v>62</v>
      </c>
      <c r="I24" s="334" t="s">
        <v>45</v>
      </c>
      <c r="J24" s="334">
        <f>'Tabela_Históric_Jovens talentos'!L45</f>
        <v>21</v>
      </c>
      <c r="K24" s="336">
        <f>SUM(C24:J24)</f>
        <v>460</v>
      </c>
      <c r="L24" s="194"/>
      <c r="M24" s="79"/>
      <c r="N24" s="79"/>
      <c r="O24" s="79"/>
    </row>
    <row r="25" spans="2:16" ht="27.6" customHeight="1" x14ac:dyDescent="0.25">
      <c r="B25" s="333" t="s">
        <v>151</v>
      </c>
      <c r="C25" s="334">
        <f>Tabela_Histórico_PIBIC_CNPq!N26</f>
        <v>85</v>
      </c>
      <c r="D25" s="334">
        <f>Tabela_Histórico_PIBIC_UFGD!N26</f>
        <v>136</v>
      </c>
      <c r="E25" s="334">
        <f>Tabela_Histórico_PIBIC_AF!N26</f>
        <v>8</v>
      </c>
      <c r="F25" s="334">
        <f>Tabela_Histórico_PIBITI!N26</f>
        <v>10</v>
      </c>
      <c r="G25" s="334">
        <f>Tabela_Histórico_PIVIC!N26</f>
        <v>91</v>
      </c>
      <c r="H25" s="334">
        <f>Tabela_Histórico_PIBIC_EM!N26</f>
        <v>50</v>
      </c>
      <c r="I25" s="334">
        <f>Tabela_Histórico_PIBIC_PNAES!N26</f>
        <v>29</v>
      </c>
      <c r="J25" s="334" t="s">
        <v>45</v>
      </c>
      <c r="K25" s="336">
        <f>SUM(C25:J25)</f>
        <v>409</v>
      </c>
      <c r="L25" s="194"/>
      <c r="M25" s="79"/>
      <c r="N25" s="79"/>
      <c r="O25" s="79"/>
    </row>
    <row r="26" spans="2:16" ht="27" customHeight="1" thickBot="1" x14ac:dyDescent="0.3">
      <c r="B26" s="326" t="s">
        <v>191</v>
      </c>
      <c r="C26" s="324">
        <f>IF(ISERROR(C25/C15-1),"-",(C25/C15-1))</f>
        <v>0.7</v>
      </c>
      <c r="D26" s="324">
        <f>IF(ISERROR(D25/D15-1),"-",(D25/D15-1))</f>
        <v>6.5555555555555554</v>
      </c>
      <c r="E26" s="324" t="str">
        <f t="shared" ref="E26:K26" si="1">IF(ISERROR(E24/E15-1),"-",(E24/E15-1))</f>
        <v>-</v>
      </c>
      <c r="F26" s="324" t="str">
        <f t="shared" si="1"/>
        <v>-</v>
      </c>
      <c r="G26" s="324">
        <f t="shared" si="1"/>
        <v>5.7222222222222223</v>
      </c>
      <c r="H26" s="324" t="str">
        <f t="shared" si="1"/>
        <v>-</v>
      </c>
      <c r="I26" s="324" t="str">
        <f t="shared" si="1"/>
        <v>-</v>
      </c>
      <c r="J26" s="324" t="str">
        <f t="shared" si="1"/>
        <v>-</v>
      </c>
      <c r="K26" s="327">
        <f t="shared" si="1"/>
        <v>4.3488372093023253</v>
      </c>
      <c r="L26" s="194"/>
      <c r="M26" s="79"/>
      <c r="N26" s="79"/>
      <c r="O26" s="79"/>
    </row>
    <row r="27" spans="2:16" ht="21" customHeight="1" x14ac:dyDescent="0.25">
      <c r="B27" s="72" t="s">
        <v>85</v>
      </c>
      <c r="C27" s="306"/>
      <c r="D27" s="306"/>
      <c r="E27" s="306"/>
      <c r="F27" s="306"/>
      <c r="G27" s="306"/>
      <c r="H27" s="306"/>
      <c r="I27" s="306"/>
      <c r="J27" s="306"/>
      <c r="K27" s="306"/>
      <c r="L27" s="194"/>
      <c r="M27" s="79"/>
      <c r="N27" s="79"/>
      <c r="O27" s="79"/>
    </row>
    <row r="28" spans="2:16" ht="21" customHeight="1" x14ac:dyDescent="0.25">
      <c r="B28" s="108" t="s">
        <v>111</v>
      </c>
      <c r="C28" s="306"/>
      <c r="D28" s="306"/>
      <c r="E28" s="306"/>
      <c r="F28" s="306"/>
      <c r="G28" s="306"/>
      <c r="H28" s="306"/>
      <c r="I28" s="306"/>
      <c r="J28" s="306"/>
      <c r="K28" s="306"/>
      <c r="L28" s="194"/>
      <c r="M28" s="79"/>
      <c r="N28" s="79"/>
      <c r="O28" s="79"/>
    </row>
    <row r="29" spans="2:16" ht="15" customHeight="1" x14ac:dyDescent="0.2">
      <c r="B29" s="369" t="s">
        <v>110</v>
      </c>
      <c r="C29" s="369"/>
      <c r="D29" s="369"/>
      <c r="E29" s="369"/>
      <c r="F29" s="369"/>
      <c r="G29" s="369"/>
      <c r="H29" s="369"/>
      <c r="I29" s="369"/>
      <c r="J29" s="369"/>
      <c r="K29" s="369"/>
      <c r="L29" s="369"/>
      <c r="M29" s="369"/>
      <c r="N29" s="369"/>
      <c r="O29" s="369"/>
      <c r="P29" s="321"/>
    </row>
    <row r="30" spans="2:16" ht="15" customHeight="1" x14ac:dyDescent="0.2">
      <c r="B30" s="369"/>
      <c r="C30" s="369"/>
      <c r="D30" s="369"/>
      <c r="E30" s="369"/>
      <c r="F30" s="369"/>
      <c r="G30" s="369"/>
      <c r="H30" s="369"/>
      <c r="I30" s="369"/>
      <c r="J30" s="369"/>
      <c r="K30" s="369"/>
      <c r="L30" s="369"/>
      <c r="M30" s="369"/>
      <c r="N30" s="369"/>
      <c r="O30" s="369"/>
      <c r="P30" s="321"/>
    </row>
    <row r="31" spans="2:16" ht="11.45" customHeight="1" x14ac:dyDescent="0.25">
      <c r="B31" s="75" t="s">
        <v>116</v>
      </c>
      <c r="C31" s="325"/>
      <c r="D31" s="325"/>
      <c r="E31" s="325"/>
      <c r="F31" s="325"/>
      <c r="G31" s="325"/>
      <c r="H31" s="325"/>
      <c r="I31" s="325"/>
      <c r="J31" s="325"/>
      <c r="K31" s="325"/>
      <c r="L31" s="101"/>
      <c r="M31" s="79"/>
      <c r="N31" s="79"/>
      <c r="O31" s="79"/>
    </row>
    <row r="32" spans="2:16" ht="15" customHeight="1" x14ac:dyDescent="0.2">
      <c r="L32" s="10"/>
      <c r="M32" s="8"/>
      <c r="N32" s="8"/>
      <c r="O32" s="8"/>
    </row>
    <row r="33" spans="2:15" ht="15" x14ac:dyDescent="0.2">
      <c r="L33" s="10"/>
      <c r="M33" s="8"/>
      <c r="N33" s="8"/>
      <c r="O33" s="8"/>
    </row>
    <row r="34" spans="2:15" ht="15" x14ac:dyDescent="0.2">
      <c r="L34" s="16"/>
      <c r="M34" s="14"/>
      <c r="N34" s="8"/>
      <c r="O34" s="8"/>
    </row>
    <row r="35" spans="2:15" ht="28.5" customHeight="1" x14ac:dyDescent="0.2">
      <c r="L35" s="12"/>
      <c r="M35" s="14"/>
      <c r="N35" s="8"/>
      <c r="O35" s="8"/>
    </row>
    <row r="36" spans="2:15" ht="27.6" customHeight="1" x14ac:dyDescent="0.2">
      <c r="L36" s="20"/>
      <c r="M36" s="14"/>
      <c r="N36" s="8"/>
      <c r="O36" s="8"/>
    </row>
    <row r="37" spans="2:15" ht="27.6" customHeight="1" x14ac:dyDescent="0.2">
      <c r="L37" s="20"/>
      <c r="M37" s="14"/>
      <c r="N37" s="8"/>
      <c r="O37" s="8"/>
    </row>
    <row r="38" spans="2:15" ht="27.6" customHeight="1" x14ac:dyDescent="0.2">
      <c r="L38" s="20"/>
      <c r="M38" s="14"/>
      <c r="N38" s="8"/>
      <c r="O38" s="8"/>
    </row>
    <row r="39" spans="2:15" ht="27.6" customHeight="1" x14ac:dyDescent="0.2">
      <c r="L39" s="20"/>
      <c r="M39" s="14"/>
      <c r="N39" s="8"/>
      <c r="O39" s="8"/>
    </row>
    <row r="40" spans="2:15" ht="27.6" customHeight="1" x14ac:dyDescent="0.2">
      <c r="L40" s="20"/>
      <c r="M40" s="14"/>
      <c r="N40" s="8"/>
      <c r="O40" s="8"/>
    </row>
    <row r="41" spans="2:15" ht="27.6" customHeight="1" x14ac:dyDescent="0.2">
      <c r="L41" s="20"/>
      <c r="M41" s="14"/>
      <c r="N41" s="8"/>
      <c r="O41" s="8"/>
    </row>
    <row r="42" spans="2:15" ht="27.6" customHeight="1" x14ac:dyDescent="0.2">
      <c r="L42" s="20"/>
      <c r="M42" s="14"/>
      <c r="N42" s="8"/>
      <c r="O42" s="8"/>
    </row>
    <row r="43" spans="2:15" ht="27.6" customHeight="1" x14ac:dyDescent="0.2">
      <c r="L43" s="20"/>
      <c r="M43" s="14"/>
      <c r="N43" s="8"/>
      <c r="O43" s="8"/>
    </row>
    <row r="44" spans="2:15" ht="27.6" customHeight="1" x14ac:dyDescent="0.2">
      <c r="L44" s="20"/>
      <c r="M44" s="14"/>
      <c r="N44" s="8"/>
      <c r="O44" s="8"/>
    </row>
    <row r="45" spans="2:15" ht="27.6" customHeight="1" x14ac:dyDescent="0.2">
      <c r="B45" s="18"/>
      <c r="C45" s="19"/>
      <c r="D45" s="19"/>
      <c r="E45" s="19"/>
      <c r="F45" s="19"/>
      <c r="G45" s="19"/>
      <c r="H45" s="19"/>
      <c r="I45" s="19"/>
      <c r="J45" s="19"/>
      <c r="K45" s="19"/>
      <c r="L45" s="20"/>
      <c r="M45" s="14"/>
      <c r="N45" s="8"/>
      <c r="O45" s="8"/>
    </row>
    <row r="46" spans="2:15" ht="27.6" customHeight="1" x14ac:dyDescent="0.2">
      <c r="B46" s="18"/>
      <c r="C46" s="19"/>
      <c r="D46" s="19"/>
      <c r="E46" s="19"/>
      <c r="F46" s="19"/>
      <c r="G46" s="19"/>
      <c r="H46" s="19"/>
      <c r="I46" s="19"/>
      <c r="J46" s="19"/>
      <c r="K46" s="19"/>
      <c r="L46" s="20"/>
      <c r="M46" s="14"/>
      <c r="N46" s="8"/>
      <c r="O46" s="8"/>
    </row>
    <row r="47" spans="2:15" ht="27.6" customHeight="1" x14ac:dyDescent="0.2">
      <c r="B47" s="18"/>
      <c r="C47" s="19"/>
      <c r="D47" s="19"/>
      <c r="E47" s="19"/>
      <c r="F47" s="19"/>
      <c r="G47" s="19"/>
      <c r="H47" s="19"/>
      <c r="I47" s="19"/>
      <c r="J47" s="19"/>
      <c r="K47" s="19"/>
      <c r="L47" s="20"/>
      <c r="M47" s="14"/>
      <c r="N47" s="8"/>
      <c r="O47" s="8"/>
    </row>
    <row r="48" spans="2:15" ht="27.6" customHeight="1" x14ac:dyDescent="0.2">
      <c r="B48" s="18"/>
      <c r="C48" s="15"/>
      <c r="D48" s="15"/>
      <c r="E48" s="15"/>
      <c r="F48" s="15"/>
      <c r="G48" s="15"/>
      <c r="H48" s="15"/>
      <c r="I48" s="15"/>
      <c r="J48" s="15"/>
      <c r="K48" s="15"/>
      <c r="L48" s="15"/>
      <c r="M48" s="14"/>
      <c r="N48" s="8"/>
      <c r="O48" s="8"/>
    </row>
    <row r="49" spans="2:16" ht="15" x14ac:dyDescent="0.2">
      <c r="B49" s="7"/>
      <c r="C49" s="14"/>
      <c r="D49" s="14"/>
      <c r="E49" s="14"/>
      <c r="F49" s="14"/>
      <c r="G49" s="14"/>
      <c r="H49" s="14"/>
      <c r="I49" s="14"/>
      <c r="J49" s="14"/>
      <c r="K49" s="14"/>
      <c r="L49" s="14"/>
      <c r="M49" s="14"/>
      <c r="N49" s="8"/>
      <c r="O49" s="8"/>
    </row>
    <row r="50" spans="2:16" ht="15" x14ac:dyDescent="0.2">
      <c r="B50" s="8"/>
      <c r="C50" s="8"/>
      <c r="D50" s="8"/>
      <c r="E50" s="8"/>
      <c r="F50" s="8"/>
      <c r="G50" s="8"/>
      <c r="H50" s="8"/>
      <c r="I50" s="8"/>
      <c r="J50" s="8"/>
      <c r="K50" s="8"/>
      <c r="L50" s="8"/>
      <c r="M50" s="8"/>
      <c r="N50" s="8"/>
      <c r="O50" s="8"/>
    </row>
    <row r="51" spans="2:16" ht="15" x14ac:dyDescent="0.2">
      <c r="B51" s="8"/>
      <c r="C51" s="8"/>
      <c r="D51" s="8"/>
      <c r="E51" s="8"/>
      <c r="F51" s="8"/>
      <c r="G51" s="8"/>
      <c r="H51" s="8"/>
      <c r="I51" s="8"/>
      <c r="J51" s="8"/>
      <c r="K51" s="8"/>
      <c r="L51" s="8"/>
      <c r="M51" s="8"/>
      <c r="N51" s="8"/>
      <c r="O51" s="8"/>
    </row>
    <row r="52" spans="2:16" x14ac:dyDescent="0.2">
      <c r="B52" s="3"/>
      <c r="C52" s="3"/>
      <c r="D52" s="3"/>
      <c r="E52" s="3"/>
      <c r="F52" s="3"/>
      <c r="G52" s="3"/>
      <c r="H52" s="3"/>
      <c r="I52" s="3"/>
      <c r="J52" s="3"/>
      <c r="K52" s="3"/>
      <c r="L52" s="3"/>
      <c r="M52" s="3"/>
      <c r="N52" s="3"/>
      <c r="O52" s="3"/>
      <c r="P52" s="3"/>
    </row>
  </sheetData>
  <mergeCells count="3">
    <mergeCell ref="B13:B14"/>
    <mergeCell ref="C13:K13"/>
    <mergeCell ref="B29:O30"/>
  </mergeCells>
  <pageMargins left="0.11811023622047245" right="0.11811023622047245" top="0.19685039370078741" bottom="0.19685039370078741" header="0.31496062992125984" footer="0.31496062992125984"/>
  <pageSetup paperSize="9" scale="53" orientation="landscape"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4"/>
  <sheetViews>
    <sheetView showGridLines="0" zoomScale="85" zoomScaleNormal="85" workbookViewId="0">
      <selection activeCell="C16" sqref="C16"/>
    </sheetView>
  </sheetViews>
  <sheetFormatPr defaultColWidth="0" defaultRowHeight="15" x14ac:dyDescent="0.25"/>
  <cols>
    <col min="1" max="2" width="10.85546875" bestFit="1" customWidth="1"/>
    <col min="3" max="3" width="41.140625" bestFit="1" customWidth="1"/>
    <col min="4" max="4" width="38" bestFit="1" customWidth="1"/>
    <col min="5" max="5" width="19.5703125" customWidth="1"/>
    <col min="6" max="9" width="2.7109375" customWidth="1"/>
    <col min="10" max="19" width="4.7109375" customWidth="1"/>
    <col min="20" max="20" width="4.7109375" hidden="1" customWidth="1"/>
    <col min="21" max="16384" width="9.140625" hidden="1"/>
  </cols>
  <sheetData>
    <row r="1" spans="1:19" x14ac:dyDescent="0.25">
      <c r="A1" s="258"/>
      <c r="B1" s="258"/>
      <c r="C1" s="258"/>
      <c r="D1" s="258"/>
      <c r="E1" s="258"/>
      <c r="F1" s="258"/>
      <c r="G1" s="258"/>
      <c r="H1" s="258"/>
      <c r="I1" s="258"/>
      <c r="J1" s="258"/>
      <c r="K1" s="258"/>
      <c r="L1" s="258"/>
      <c r="M1" s="258"/>
      <c r="N1" s="258"/>
      <c r="O1" s="258"/>
      <c r="P1" s="258"/>
      <c r="Q1" s="258"/>
      <c r="R1" s="258"/>
      <c r="S1" s="258"/>
    </row>
    <row r="2" spans="1:19" x14ac:dyDescent="0.25">
      <c r="A2" s="258"/>
      <c r="B2" s="258"/>
      <c r="C2" s="258"/>
      <c r="D2" s="258"/>
      <c r="E2" s="258"/>
      <c r="F2" s="258"/>
      <c r="G2" s="258"/>
      <c r="H2" s="258"/>
      <c r="I2" s="258"/>
      <c r="J2" s="258"/>
      <c r="K2" s="258"/>
      <c r="L2" s="258"/>
      <c r="M2" s="258"/>
      <c r="N2" s="258"/>
      <c r="O2" s="258"/>
      <c r="P2" s="258"/>
      <c r="Q2" s="258"/>
      <c r="R2" s="258"/>
      <c r="S2" s="258"/>
    </row>
    <row r="3" spans="1:19" x14ac:dyDescent="0.25">
      <c r="A3" s="258"/>
      <c r="B3" s="258"/>
      <c r="C3" s="258"/>
      <c r="D3" s="258"/>
      <c r="E3" s="258"/>
      <c r="F3" s="258"/>
      <c r="G3" s="258"/>
      <c r="H3" s="258"/>
      <c r="I3" s="258"/>
      <c r="J3" s="258"/>
      <c r="K3" s="258"/>
      <c r="L3" s="258"/>
      <c r="M3" s="258"/>
      <c r="N3" s="258"/>
      <c r="O3" s="258"/>
      <c r="P3" s="258"/>
      <c r="Q3" s="258"/>
      <c r="R3" s="258"/>
      <c r="S3" s="258"/>
    </row>
    <row r="4" spans="1:19" x14ac:dyDescent="0.25">
      <c r="A4" s="258"/>
      <c r="B4" s="258"/>
      <c r="C4" s="258"/>
      <c r="D4" s="258"/>
      <c r="E4" s="258"/>
      <c r="F4" s="258"/>
      <c r="G4" s="258"/>
      <c r="H4" s="258"/>
      <c r="I4" s="258"/>
      <c r="J4" s="258"/>
      <c r="K4" s="258"/>
      <c r="L4" s="258"/>
      <c r="M4" s="258"/>
      <c r="N4" s="258"/>
      <c r="O4" s="258"/>
      <c r="P4" s="22"/>
    </row>
    <row r="5" spans="1:19" x14ac:dyDescent="0.25">
      <c r="A5" s="258"/>
      <c r="B5" s="258"/>
      <c r="C5" s="258"/>
      <c r="D5" s="258"/>
      <c r="E5" s="258"/>
      <c r="F5" s="258"/>
      <c r="G5" s="258"/>
      <c r="H5" s="258"/>
      <c r="I5" s="258"/>
      <c r="J5" s="258"/>
      <c r="K5" s="258"/>
      <c r="L5" s="258"/>
      <c r="M5" s="258"/>
      <c r="N5" s="258"/>
      <c r="O5" s="258"/>
      <c r="P5" s="22"/>
    </row>
    <row r="15" spans="1:19" ht="30.75" customHeight="1" x14ac:dyDescent="0.25">
      <c r="B15" s="259" t="s">
        <v>161</v>
      </c>
      <c r="C15" s="260" t="s">
        <v>162</v>
      </c>
      <c r="D15" s="261" t="s">
        <v>163</v>
      </c>
      <c r="E15" s="262" t="s">
        <v>164</v>
      </c>
      <c r="F15" s="263"/>
    </row>
    <row r="16" spans="1:19" s="264" customFormat="1" ht="30" customHeight="1" x14ac:dyDescent="0.25">
      <c r="B16" s="265">
        <v>42885</v>
      </c>
      <c r="C16" s="266" t="s">
        <v>209</v>
      </c>
      <c r="D16" s="267" t="s">
        <v>165</v>
      </c>
      <c r="E16" s="268" t="s">
        <v>166</v>
      </c>
      <c r="F16" s="269"/>
    </row>
    <row r="17" spans="1:6" s="264" customFormat="1" ht="30" customHeight="1" x14ac:dyDescent="0.25">
      <c r="B17" s="265">
        <v>42947</v>
      </c>
      <c r="C17" s="266" t="s">
        <v>209</v>
      </c>
      <c r="D17" s="267" t="s">
        <v>168</v>
      </c>
      <c r="E17" s="268" t="s">
        <v>169</v>
      </c>
      <c r="F17" s="269"/>
    </row>
    <row r="18" spans="1:6" s="264" customFormat="1" ht="30" customHeight="1" x14ac:dyDescent="0.25">
      <c r="B18" s="265">
        <v>42947</v>
      </c>
      <c r="C18" s="266" t="s">
        <v>209</v>
      </c>
      <c r="D18" s="267" t="s">
        <v>195</v>
      </c>
      <c r="E18" s="268" t="s">
        <v>169</v>
      </c>
      <c r="F18" s="269"/>
    </row>
    <row r="19" spans="1:6" s="264" customFormat="1" ht="30" customHeight="1" x14ac:dyDescent="0.25">
      <c r="B19" s="265">
        <v>42956</v>
      </c>
      <c r="C19" s="266" t="s">
        <v>209</v>
      </c>
      <c r="D19" s="267" t="s">
        <v>196</v>
      </c>
      <c r="E19" s="268" t="s">
        <v>169</v>
      </c>
    </row>
    <row r="20" spans="1:6" s="264" customFormat="1" ht="30" customHeight="1" x14ac:dyDescent="0.25">
      <c r="B20" s="265">
        <v>42970</v>
      </c>
      <c r="C20" s="266" t="s">
        <v>209</v>
      </c>
      <c r="D20" s="267" t="s">
        <v>204</v>
      </c>
      <c r="E20" s="268" t="s">
        <v>169</v>
      </c>
    </row>
    <row r="21" spans="1:6" s="264" customFormat="1" ht="30" customHeight="1" x14ac:dyDescent="0.25">
      <c r="B21" s="265">
        <v>43217</v>
      </c>
      <c r="C21" s="266" t="s">
        <v>210</v>
      </c>
      <c r="D21" s="267" t="s">
        <v>211</v>
      </c>
      <c r="E21" s="268" t="s">
        <v>169</v>
      </c>
    </row>
    <row r="22" spans="1:6" s="264" customFormat="1" ht="66.75" customHeight="1" x14ac:dyDescent="0.25">
      <c r="B22" s="265">
        <v>43217</v>
      </c>
      <c r="C22" s="266" t="s">
        <v>210</v>
      </c>
      <c r="D22" s="267" t="s">
        <v>212</v>
      </c>
      <c r="E22" s="268" t="s">
        <v>169</v>
      </c>
    </row>
    <row r="23" spans="1:6" s="264" customFormat="1" ht="30" customHeight="1" x14ac:dyDescent="0.25">
      <c r="B23" s="265"/>
      <c r="C23" s="266"/>
      <c r="D23" s="270"/>
      <c r="E23" s="271"/>
    </row>
    <row r="24" spans="1:6" x14ac:dyDescent="0.25">
      <c r="A24" s="79"/>
      <c r="B24" s="79"/>
      <c r="C24" s="79"/>
      <c r="D24" s="7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JJ97"/>
  <sheetViews>
    <sheetView showGridLines="0" topLeftCell="B1" zoomScale="85" zoomScaleNormal="85" workbookViewId="0"/>
  </sheetViews>
  <sheetFormatPr defaultColWidth="0" defaultRowHeight="17.25" x14ac:dyDescent="0.3"/>
  <cols>
    <col min="1" max="1" width="9.140625" style="103" hidden="1" customWidth="1"/>
    <col min="2" max="2" width="14.7109375" style="103" customWidth="1"/>
    <col min="3" max="3" width="21.42578125" style="70" customWidth="1"/>
    <col min="4" max="8" width="14.7109375" style="70" customWidth="1"/>
    <col min="9" max="9" width="15" style="70" customWidth="1"/>
    <col min="10" max="14" width="14.7109375" style="70" customWidth="1"/>
    <col min="15" max="16" width="15.5703125" style="70" customWidth="1"/>
    <col min="17" max="17" width="19.42578125" style="70" customWidth="1"/>
    <col min="18" max="18" width="2.85546875" style="103" hidden="1" customWidth="1"/>
    <col min="19" max="2974" width="0" style="103" hidden="1" customWidth="1"/>
    <col min="2975" max="16384" width="9.140625" style="103" hidden="1"/>
  </cols>
  <sheetData>
    <row r="1" spans="2:17" s="277" customFormat="1" ht="15" customHeight="1" x14ac:dyDescent="0.3">
      <c r="B1" s="258"/>
      <c r="C1" s="258"/>
      <c r="D1" s="258"/>
      <c r="E1" s="258"/>
      <c r="F1" s="258"/>
      <c r="G1" s="258"/>
      <c r="H1" s="258"/>
      <c r="I1" s="258"/>
      <c r="J1" s="258"/>
      <c r="K1" s="258"/>
      <c r="L1" s="258"/>
      <c r="M1" s="258"/>
      <c r="N1" s="258"/>
      <c r="O1" s="258"/>
      <c r="P1" s="258"/>
      <c r="Q1" s="258"/>
    </row>
    <row r="2" spans="2:17" s="277" customFormat="1" ht="15" customHeight="1" x14ac:dyDescent="0.3">
      <c r="B2" s="258"/>
      <c r="C2" s="258"/>
      <c r="D2" s="258"/>
      <c r="E2" s="258"/>
      <c r="F2" s="258"/>
      <c r="G2" s="258"/>
      <c r="H2" s="258"/>
      <c r="I2" s="258"/>
      <c r="J2" s="258"/>
      <c r="K2" s="258"/>
      <c r="L2" s="258"/>
      <c r="M2" s="258"/>
      <c r="N2" s="258"/>
      <c r="O2" s="258"/>
      <c r="P2" s="258"/>
      <c r="Q2" s="258"/>
    </row>
    <row r="3" spans="2:17" s="277" customFormat="1" ht="15" customHeight="1" x14ac:dyDescent="0.3">
      <c r="B3" s="258"/>
      <c r="C3" s="258"/>
      <c r="D3" s="258"/>
      <c r="E3" s="258"/>
      <c r="F3" s="258"/>
      <c r="G3" s="258"/>
      <c r="H3" s="258"/>
      <c r="I3" s="258"/>
      <c r="J3" s="258"/>
      <c r="K3" s="258"/>
      <c r="L3" s="258"/>
      <c r="M3" s="258"/>
      <c r="N3" s="258"/>
      <c r="O3" s="258"/>
      <c r="P3" s="258"/>
      <c r="Q3" s="258"/>
    </row>
    <row r="4" spans="2:17" s="277" customFormat="1" ht="15" customHeight="1" x14ac:dyDescent="0.3">
      <c r="B4" s="258"/>
      <c r="C4" s="258"/>
      <c r="D4" s="258"/>
      <c r="E4" s="258"/>
      <c r="F4" s="258"/>
      <c r="G4" s="258"/>
      <c r="H4" s="258"/>
      <c r="I4" s="258"/>
      <c r="J4" s="258"/>
      <c r="K4" s="258"/>
      <c r="L4" s="258"/>
      <c r="M4" s="258"/>
      <c r="N4" s="258"/>
      <c r="O4" s="258"/>
      <c r="P4" s="258"/>
      <c r="Q4" s="22"/>
    </row>
    <row r="5" spans="2:17" s="277" customFormat="1" ht="15" customHeight="1" x14ac:dyDescent="0.3">
      <c r="B5" s="258"/>
      <c r="C5" s="258"/>
      <c r="D5" s="258"/>
      <c r="E5" s="258"/>
      <c r="F5" s="258"/>
      <c r="G5" s="258"/>
      <c r="H5" s="258"/>
      <c r="I5" s="258"/>
      <c r="J5" s="258"/>
      <c r="K5" s="258"/>
      <c r="L5" s="258"/>
      <c r="M5" s="258"/>
      <c r="N5" s="258"/>
      <c r="O5" s="258"/>
      <c r="P5" s="258"/>
      <c r="Q5" s="22"/>
    </row>
    <row r="6" spans="2:17" ht="15" customHeight="1" x14ac:dyDescent="0.3">
      <c r="B6"/>
      <c r="C6"/>
      <c r="D6"/>
      <c r="E6"/>
      <c r="F6"/>
      <c r="G6"/>
      <c r="H6"/>
      <c r="I6"/>
      <c r="J6"/>
      <c r="K6"/>
      <c r="L6"/>
      <c r="M6"/>
      <c r="N6"/>
      <c r="O6"/>
      <c r="P6"/>
      <c r="Q6"/>
    </row>
    <row r="7" spans="2:17" ht="15" customHeight="1" x14ac:dyDescent="0.3">
      <c r="B7"/>
      <c r="C7"/>
      <c r="D7"/>
      <c r="E7"/>
      <c r="F7"/>
      <c r="G7"/>
      <c r="H7"/>
      <c r="I7"/>
      <c r="J7"/>
      <c r="K7"/>
      <c r="L7"/>
      <c r="M7"/>
      <c r="N7"/>
      <c r="O7"/>
      <c r="P7"/>
      <c r="Q7"/>
    </row>
    <row r="8" spans="2:17" ht="15" customHeight="1" x14ac:dyDescent="0.3">
      <c r="B8"/>
      <c r="C8"/>
      <c r="D8"/>
      <c r="E8"/>
      <c r="F8"/>
      <c r="G8"/>
      <c r="H8"/>
      <c r="I8"/>
      <c r="J8"/>
      <c r="K8"/>
      <c r="L8"/>
      <c r="M8"/>
      <c r="N8"/>
      <c r="O8"/>
      <c r="P8"/>
      <c r="Q8"/>
    </row>
    <row r="9" spans="2:17" ht="15" customHeight="1" x14ac:dyDescent="0.3">
      <c r="B9"/>
      <c r="C9"/>
      <c r="D9"/>
      <c r="E9"/>
      <c r="F9"/>
      <c r="G9"/>
      <c r="H9"/>
      <c r="I9"/>
      <c r="J9"/>
      <c r="K9"/>
      <c r="L9"/>
      <c r="M9"/>
      <c r="N9"/>
      <c r="O9"/>
      <c r="P9"/>
      <c r="Q9"/>
    </row>
    <row r="10" spans="2:17" ht="15" customHeight="1" x14ac:dyDescent="0.3">
      <c r="B10"/>
      <c r="C10"/>
      <c r="D10"/>
      <c r="E10"/>
      <c r="F10"/>
      <c r="G10"/>
      <c r="H10"/>
      <c r="I10"/>
      <c r="J10"/>
      <c r="K10"/>
      <c r="L10"/>
      <c r="M10"/>
      <c r="N10"/>
      <c r="O10"/>
      <c r="P10"/>
      <c r="Q10"/>
    </row>
    <row r="12" spans="2:17" ht="18" thickBot="1" x14ac:dyDescent="0.35"/>
    <row r="13" spans="2:17" ht="42" customHeight="1" thickBot="1" x14ac:dyDescent="0.35">
      <c r="B13" s="364" t="s">
        <v>69</v>
      </c>
      <c r="C13" s="364"/>
      <c r="D13" s="364"/>
      <c r="E13" s="364"/>
      <c r="F13" s="364"/>
      <c r="G13" s="364"/>
      <c r="H13" s="364"/>
      <c r="I13" s="364"/>
      <c r="J13" s="364" t="s">
        <v>70</v>
      </c>
      <c r="K13" s="365"/>
      <c r="L13" s="365"/>
      <c r="M13" s="365"/>
      <c r="N13" s="365"/>
      <c r="O13" s="365"/>
      <c r="P13" s="365"/>
      <c r="Q13" s="365"/>
    </row>
    <row r="14" spans="2:17" ht="21.95" customHeight="1" x14ac:dyDescent="0.3">
      <c r="B14" s="272"/>
      <c r="C14" s="272"/>
      <c r="D14" s="272"/>
      <c r="E14" s="272"/>
      <c r="F14" s="272"/>
      <c r="G14" s="272"/>
      <c r="H14" s="272"/>
      <c r="I14" s="273"/>
      <c r="J14" s="139"/>
      <c r="K14" s="142"/>
      <c r="L14" s="142"/>
      <c r="M14" s="142"/>
      <c r="N14" s="142"/>
      <c r="O14" s="142"/>
      <c r="P14" s="142"/>
      <c r="Q14" s="142"/>
    </row>
    <row r="15" spans="2:17" ht="21.95" customHeight="1" x14ac:dyDescent="0.3">
      <c r="B15" s="139"/>
      <c r="C15" s="140" t="s">
        <v>84</v>
      </c>
      <c r="D15" s="140"/>
      <c r="E15" s="140"/>
      <c r="F15" s="140"/>
      <c r="G15" s="140"/>
      <c r="H15" s="140"/>
      <c r="I15" s="141"/>
      <c r="J15" s="139"/>
      <c r="K15" s="140" t="s">
        <v>154</v>
      </c>
      <c r="L15" s="140"/>
      <c r="M15" s="140"/>
      <c r="N15" s="140"/>
      <c r="O15" s="140"/>
      <c r="P15" s="140"/>
      <c r="Q15" s="140"/>
    </row>
    <row r="16" spans="2:17" ht="21.95" customHeight="1" x14ac:dyDescent="0.3">
      <c r="B16" s="139"/>
      <c r="C16" s="142"/>
      <c r="D16" s="77"/>
      <c r="E16" s="142"/>
      <c r="F16" s="142"/>
      <c r="G16" s="142"/>
      <c r="H16" s="142"/>
      <c r="I16" s="141"/>
      <c r="J16" s="139"/>
      <c r="K16" s="142"/>
      <c r="L16" s="77"/>
      <c r="M16" s="142"/>
      <c r="N16" s="142"/>
      <c r="O16" s="142"/>
      <c r="P16" s="142"/>
      <c r="Q16" s="142"/>
    </row>
    <row r="17" spans="2:17" ht="21.95" customHeight="1" x14ac:dyDescent="0.3">
      <c r="B17" s="139"/>
      <c r="C17" s="142"/>
      <c r="D17" s="142"/>
      <c r="E17" s="142"/>
      <c r="F17" s="142"/>
      <c r="G17" s="142"/>
      <c r="H17" s="142"/>
      <c r="I17" s="141"/>
      <c r="J17" s="139"/>
      <c r="K17" s="142"/>
      <c r="L17" s="142"/>
      <c r="M17" s="142"/>
      <c r="N17" s="142"/>
      <c r="O17" s="142"/>
      <c r="P17" s="142"/>
      <c r="Q17" s="142"/>
    </row>
    <row r="18" spans="2:17" ht="21.95" customHeight="1" x14ac:dyDescent="0.3">
      <c r="B18" s="139"/>
      <c r="C18" s="142"/>
      <c r="D18" s="142"/>
      <c r="E18" s="126"/>
      <c r="F18" s="143"/>
      <c r="G18" s="143"/>
      <c r="H18" s="143"/>
      <c r="I18" s="141"/>
      <c r="J18" s="139"/>
      <c r="K18" s="142"/>
      <c r="L18" s="142"/>
      <c r="M18" s="126"/>
      <c r="N18" s="143"/>
      <c r="O18" s="143"/>
      <c r="P18" s="143"/>
      <c r="Q18" s="143"/>
    </row>
    <row r="19" spans="2:17" ht="21.95" customHeight="1" x14ac:dyDescent="0.3">
      <c r="B19" s="139"/>
      <c r="C19" s="126"/>
      <c r="D19" s="126"/>
      <c r="E19" s="144"/>
      <c r="F19" s="144"/>
      <c r="G19" s="144"/>
      <c r="H19" s="144"/>
      <c r="I19" s="145"/>
      <c r="J19" s="139"/>
      <c r="K19" s="126"/>
      <c r="L19" s="126"/>
      <c r="M19" s="144"/>
      <c r="N19" s="144"/>
      <c r="O19" s="144"/>
      <c r="P19" s="144"/>
      <c r="Q19" s="144"/>
    </row>
    <row r="20" spans="2:17" ht="21.95" customHeight="1" x14ac:dyDescent="0.3">
      <c r="B20" s="139"/>
      <c r="C20" s="126"/>
      <c r="D20" s="126"/>
      <c r="E20" s="146"/>
      <c r="F20" s="146"/>
      <c r="G20" s="147"/>
      <c r="H20" s="147"/>
      <c r="I20" s="145"/>
      <c r="J20" s="139"/>
      <c r="K20" s="126"/>
      <c r="L20" s="126"/>
      <c r="M20" s="146"/>
      <c r="N20" s="146"/>
      <c r="O20" s="147"/>
      <c r="P20" s="147"/>
      <c r="Q20" s="147"/>
    </row>
    <row r="21" spans="2:17" ht="21.95" customHeight="1" x14ac:dyDescent="0.3">
      <c r="B21" s="139"/>
      <c r="C21" s="126"/>
      <c r="D21" s="126"/>
      <c r="E21" s="148"/>
      <c r="F21" s="148"/>
      <c r="G21" s="149"/>
      <c r="H21" s="149"/>
      <c r="I21" s="145"/>
      <c r="J21" s="139"/>
      <c r="K21" s="126"/>
      <c r="L21" s="126"/>
      <c r="M21" s="148"/>
      <c r="N21" s="148"/>
      <c r="O21" s="149"/>
      <c r="P21" s="149"/>
      <c r="Q21" s="149"/>
    </row>
    <row r="22" spans="2:17" ht="21.95" customHeight="1" x14ac:dyDescent="0.3">
      <c r="B22" s="139"/>
      <c r="C22" s="126"/>
      <c r="D22" s="126"/>
      <c r="E22" s="148"/>
      <c r="F22" s="148"/>
      <c r="G22" s="149"/>
      <c r="H22" s="149"/>
      <c r="I22" s="145"/>
      <c r="J22" s="139"/>
      <c r="K22" s="126"/>
      <c r="L22" s="126"/>
      <c r="M22" s="148"/>
      <c r="N22" s="148"/>
      <c r="O22" s="149"/>
      <c r="P22" s="149"/>
      <c r="Q22" s="149"/>
    </row>
    <row r="23" spans="2:17" ht="21.95" customHeight="1" x14ac:dyDescent="0.3">
      <c r="B23" s="139"/>
      <c r="C23" s="126"/>
      <c r="D23" s="126"/>
      <c r="E23" s="148"/>
      <c r="F23" s="148"/>
      <c r="G23" s="149"/>
      <c r="H23" s="149"/>
      <c r="I23" s="145"/>
      <c r="J23" s="139"/>
      <c r="K23" s="126"/>
      <c r="L23" s="126"/>
      <c r="M23" s="148"/>
      <c r="N23" s="148"/>
      <c r="O23" s="149"/>
      <c r="P23" s="149"/>
      <c r="Q23" s="149"/>
    </row>
    <row r="24" spans="2:17" ht="21.95" customHeight="1" x14ac:dyDescent="0.3">
      <c r="B24" s="139"/>
      <c r="C24" s="126"/>
      <c r="D24" s="126"/>
      <c r="E24" s="148"/>
      <c r="F24" s="148"/>
      <c r="G24" s="149"/>
      <c r="H24" s="149"/>
      <c r="I24" s="145"/>
      <c r="J24" s="139"/>
      <c r="K24" s="126"/>
      <c r="L24" s="126"/>
      <c r="M24" s="148"/>
      <c r="N24" s="148"/>
      <c r="O24" s="149"/>
      <c r="P24" s="149"/>
      <c r="Q24" s="149"/>
    </row>
    <row r="25" spans="2:17" ht="21.95" customHeight="1" x14ac:dyDescent="0.3">
      <c r="B25" s="139"/>
      <c r="C25" s="126"/>
      <c r="D25" s="126"/>
      <c r="E25" s="148"/>
      <c r="F25" s="148"/>
      <c r="G25" s="149"/>
      <c r="H25" s="149"/>
      <c r="I25" s="145"/>
      <c r="J25" s="139"/>
      <c r="K25" s="126"/>
      <c r="L25" s="126"/>
      <c r="M25" s="148"/>
      <c r="N25" s="148"/>
      <c r="O25" s="149"/>
      <c r="P25" s="149"/>
      <c r="Q25" s="149"/>
    </row>
    <row r="26" spans="2:17" ht="21.95" customHeight="1" x14ac:dyDescent="0.3">
      <c r="B26" s="139"/>
      <c r="C26" s="126"/>
      <c r="D26" s="126"/>
      <c r="E26" s="148"/>
      <c r="F26" s="148"/>
      <c r="G26" s="149"/>
      <c r="H26" s="149"/>
      <c r="I26" s="145"/>
      <c r="J26" s="139"/>
      <c r="K26" s="126"/>
      <c r="L26" s="126"/>
      <c r="M26" s="148"/>
      <c r="N26" s="148"/>
      <c r="O26" s="149"/>
      <c r="P26" s="149"/>
      <c r="Q26" s="149"/>
    </row>
    <row r="27" spans="2:17" ht="21.95" customHeight="1" x14ac:dyDescent="0.3">
      <c r="B27" s="139"/>
      <c r="C27" s="126"/>
      <c r="D27" s="126"/>
      <c r="E27" s="148"/>
      <c r="F27" s="148"/>
      <c r="G27" s="149"/>
      <c r="H27" s="149"/>
      <c r="I27" s="145"/>
      <c r="J27" s="139"/>
      <c r="K27" s="126"/>
      <c r="L27" s="126"/>
      <c r="M27" s="148"/>
      <c r="N27" s="148"/>
      <c r="O27" s="149"/>
      <c r="P27" s="149"/>
      <c r="Q27" s="149"/>
    </row>
    <row r="28" spans="2:17" ht="21.95" customHeight="1" x14ac:dyDescent="0.3">
      <c r="B28" s="139"/>
      <c r="C28" s="126"/>
      <c r="D28" s="126"/>
      <c r="E28" s="148"/>
      <c r="F28" s="148"/>
      <c r="G28" s="149"/>
      <c r="H28" s="149"/>
      <c r="I28" s="145"/>
      <c r="J28" s="139"/>
      <c r="K28" s="126"/>
      <c r="L28" s="126"/>
      <c r="M28" s="148"/>
      <c r="N28" s="148"/>
      <c r="O28" s="149"/>
      <c r="P28" s="149"/>
      <c r="Q28" s="149"/>
    </row>
    <row r="29" spans="2:17" ht="21.95" customHeight="1" x14ac:dyDescent="0.3">
      <c r="B29" s="139"/>
      <c r="C29" s="126"/>
      <c r="D29" s="126"/>
      <c r="E29" s="148"/>
      <c r="F29" s="148"/>
      <c r="G29" s="149"/>
      <c r="H29" s="149"/>
      <c r="I29" s="145"/>
      <c r="J29" s="139"/>
      <c r="K29" s="126"/>
      <c r="L29" s="126"/>
      <c r="M29" s="148"/>
      <c r="N29" s="148"/>
      <c r="O29" s="149"/>
      <c r="P29" s="149"/>
      <c r="Q29" s="149"/>
    </row>
    <row r="30" spans="2:17" ht="21.95" customHeight="1" thickBot="1" x14ac:dyDescent="0.35">
      <c r="B30" s="150"/>
      <c r="C30" s="151"/>
      <c r="D30" s="151"/>
      <c r="E30" s="152"/>
      <c r="F30" s="152"/>
      <c r="G30" s="153"/>
      <c r="H30" s="153"/>
      <c r="I30" s="154"/>
      <c r="J30" s="75" t="s">
        <v>89</v>
      </c>
      <c r="K30" s="151"/>
      <c r="L30" s="151"/>
      <c r="M30" s="152"/>
      <c r="N30" s="152"/>
      <c r="O30" s="153"/>
      <c r="P30" s="153"/>
      <c r="Q30" s="153"/>
    </row>
    <row r="31" spans="2:17" ht="21.95" customHeight="1" x14ac:dyDescent="0.3">
      <c r="B31" s="136"/>
      <c r="C31" s="137"/>
      <c r="D31" s="137"/>
      <c r="E31" s="137"/>
      <c r="F31" s="137"/>
      <c r="G31" s="137"/>
      <c r="H31" s="137"/>
      <c r="I31" s="138"/>
      <c r="J31" s="136"/>
      <c r="K31" s="137"/>
      <c r="L31" s="137"/>
      <c r="M31" s="137"/>
      <c r="N31" s="137"/>
      <c r="O31" s="137"/>
      <c r="P31" s="137"/>
      <c r="Q31" s="137"/>
    </row>
    <row r="32" spans="2:17" ht="21.95" customHeight="1" x14ac:dyDescent="0.3">
      <c r="B32" s="139"/>
      <c r="C32" s="140" t="s">
        <v>177</v>
      </c>
      <c r="D32" s="140"/>
      <c r="E32" s="140"/>
      <c r="F32" s="140"/>
      <c r="G32" s="140"/>
      <c r="H32" s="140"/>
      <c r="I32" s="141"/>
      <c r="J32" s="139"/>
      <c r="K32" s="140" t="s">
        <v>155</v>
      </c>
      <c r="L32" s="140"/>
      <c r="M32" s="140"/>
      <c r="N32" s="140"/>
      <c r="O32" s="140"/>
      <c r="P32" s="140"/>
      <c r="Q32" s="140"/>
    </row>
    <row r="33" spans="2:17" ht="21.95" customHeight="1" x14ac:dyDescent="0.3">
      <c r="B33" s="139"/>
      <c r="C33" s="142"/>
      <c r="D33" s="77"/>
      <c r="E33" s="142"/>
      <c r="F33" s="142"/>
      <c r="G33" s="142"/>
      <c r="H33" s="142"/>
      <c r="I33" s="141"/>
      <c r="J33" s="139"/>
      <c r="K33" s="142"/>
      <c r="L33" s="77"/>
      <c r="M33" s="142"/>
      <c r="N33" s="142"/>
      <c r="O33" s="142"/>
      <c r="P33" s="142"/>
      <c r="Q33" s="142"/>
    </row>
    <row r="34" spans="2:17" ht="21.95" customHeight="1" x14ac:dyDescent="0.3">
      <c r="B34" s="139"/>
      <c r="C34" s="142"/>
      <c r="D34" s="142"/>
      <c r="E34" s="142"/>
      <c r="F34" s="142"/>
      <c r="G34" s="142"/>
      <c r="H34" s="142"/>
      <c r="I34" s="141"/>
      <c r="J34" s="139"/>
      <c r="K34" s="142"/>
      <c r="L34" s="142"/>
      <c r="M34" s="142"/>
      <c r="N34" s="142"/>
      <c r="O34" s="142"/>
      <c r="P34" s="142"/>
      <c r="Q34" s="142"/>
    </row>
    <row r="35" spans="2:17" ht="21.95" customHeight="1" x14ac:dyDescent="0.3">
      <c r="B35" s="139"/>
      <c r="C35" s="142"/>
      <c r="D35" s="142"/>
      <c r="E35" s="126"/>
      <c r="F35" s="143"/>
      <c r="G35" s="143"/>
      <c r="H35" s="143"/>
      <c r="I35" s="141"/>
      <c r="J35" s="139"/>
      <c r="K35" s="142"/>
      <c r="L35" s="142"/>
      <c r="M35" s="126"/>
      <c r="N35" s="143"/>
      <c r="O35" s="143"/>
      <c r="P35" s="143"/>
      <c r="Q35" s="143"/>
    </row>
    <row r="36" spans="2:17" ht="21.95" customHeight="1" x14ac:dyDescent="0.3">
      <c r="B36" s="139"/>
      <c r="C36" s="126"/>
      <c r="D36" s="126"/>
      <c r="E36" s="144"/>
      <c r="F36" s="144"/>
      <c r="G36" s="144"/>
      <c r="H36" s="144"/>
      <c r="I36" s="145"/>
      <c r="J36" s="139"/>
      <c r="K36" s="126"/>
      <c r="L36" s="126"/>
      <c r="M36" s="144"/>
      <c r="N36" s="144"/>
      <c r="O36" s="144"/>
      <c r="P36" s="144"/>
      <c r="Q36" s="144"/>
    </row>
    <row r="37" spans="2:17" ht="21.95" customHeight="1" x14ac:dyDescent="0.3">
      <c r="B37" s="139"/>
      <c r="C37" s="126"/>
      <c r="D37" s="126"/>
      <c r="E37" s="146"/>
      <c r="F37" s="146"/>
      <c r="G37" s="147"/>
      <c r="H37" s="147"/>
      <c r="I37" s="145"/>
      <c r="J37" s="139"/>
      <c r="K37" s="126"/>
      <c r="L37" s="126"/>
      <c r="M37" s="146"/>
      <c r="N37" s="146"/>
      <c r="O37" s="147"/>
      <c r="P37" s="147"/>
      <c r="Q37" s="147"/>
    </row>
    <row r="38" spans="2:17" ht="21.95" customHeight="1" x14ac:dyDescent="0.3">
      <c r="B38" s="139"/>
      <c r="C38" s="126"/>
      <c r="D38" s="126"/>
      <c r="E38" s="148"/>
      <c r="F38" s="148"/>
      <c r="G38" s="149"/>
      <c r="H38" s="149"/>
      <c r="I38" s="145"/>
      <c r="J38" s="139"/>
      <c r="K38" s="126"/>
      <c r="L38" s="126"/>
      <c r="M38" s="148"/>
      <c r="N38" s="148"/>
      <c r="O38" s="149"/>
      <c r="P38" s="149"/>
      <c r="Q38" s="149"/>
    </row>
    <row r="39" spans="2:17" ht="21.95" customHeight="1" x14ac:dyDescent="0.3">
      <c r="B39" s="139"/>
      <c r="C39" s="126"/>
      <c r="D39" s="126"/>
      <c r="E39" s="148"/>
      <c r="F39" s="148"/>
      <c r="G39" s="149"/>
      <c r="H39" s="149"/>
      <c r="I39" s="145"/>
      <c r="J39" s="139"/>
      <c r="K39" s="126"/>
      <c r="L39" s="126"/>
      <c r="M39" s="148"/>
      <c r="N39" s="148"/>
      <c r="O39" s="149"/>
      <c r="P39" s="149"/>
      <c r="Q39" s="149"/>
    </row>
    <row r="40" spans="2:17" ht="21.95" customHeight="1" x14ac:dyDescent="0.3">
      <c r="B40" s="139"/>
      <c r="C40" s="126"/>
      <c r="D40" s="126"/>
      <c r="E40" s="148"/>
      <c r="F40" s="148"/>
      <c r="G40" s="149"/>
      <c r="H40" s="149"/>
      <c r="I40" s="145"/>
      <c r="J40" s="139"/>
      <c r="K40" s="126"/>
      <c r="L40" s="126"/>
      <c r="M40" s="148"/>
      <c r="N40" s="148"/>
      <c r="O40" s="149"/>
      <c r="P40" s="149"/>
      <c r="Q40" s="149"/>
    </row>
    <row r="41" spans="2:17" ht="21.95" customHeight="1" x14ac:dyDescent="0.3">
      <c r="B41" s="139"/>
      <c r="C41" s="126"/>
      <c r="D41" s="126"/>
      <c r="E41" s="148"/>
      <c r="F41" s="148"/>
      <c r="G41" s="149"/>
      <c r="H41" s="149"/>
      <c r="I41" s="145"/>
      <c r="J41" s="139"/>
      <c r="K41" s="126"/>
      <c r="L41" s="126"/>
      <c r="M41" s="148"/>
      <c r="N41" s="148"/>
      <c r="O41" s="149"/>
      <c r="P41" s="149"/>
      <c r="Q41" s="149"/>
    </row>
    <row r="42" spans="2:17" ht="21.95" customHeight="1" x14ac:dyDescent="0.3">
      <c r="B42" s="139"/>
      <c r="C42" s="126"/>
      <c r="D42" s="126"/>
      <c r="E42" s="148"/>
      <c r="F42" s="148"/>
      <c r="G42" s="149"/>
      <c r="H42" s="149"/>
      <c r="I42" s="145"/>
      <c r="J42" s="139"/>
      <c r="K42" s="126"/>
      <c r="L42" s="126"/>
      <c r="M42" s="148"/>
      <c r="N42" s="148"/>
      <c r="O42" s="149"/>
      <c r="P42" s="149"/>
      <c r="Q42" s="149"/>
    </row>
    <row r="43" spans="2:17" ht="21.95" customHeight="1" x14ac:dyDescent="0.3">
      <c r="B43" s="139"/>
      <c r="C43" s="126"/>
      <c r="D43" s="126"/>
      <c r="E43" s="148"/>
      <c r="F43" s="148"/>
      <c r="G43" s="149"/>
      <c r="H43" s="149"/>
      <c r="I43" s="145"/>
      <c r="J43" s="139"/>
      <c r="K43" s="126"/>
      <c r="L43" s="126"/>
      <c r="M43" s="148"/>
      <c r="N43" s="148"/>
      <c r="O43" s="149"/>
      <c r="P43" s="149"/>
      <c r="Q43" s="149"/>
    </row>
    <row r="44" spans="2:17" ht="21.95" customHeight="1" x14ac:dyDescent="0.3">
      <c r="B44" s="139"/>
      <c r="C44" s="126"/>
      <c r="D44" s="126"/>
      <c r="E44" s="148"/>
      <c r="F44" s="148"/>
      <c r="G44" s="149"/>
      <c r="H44" s="149"/>
      <c r="I44" s="145"/>
      <c r="J44" s="139"/>
      <c r="K44" s="126"/>
      <c r="L44" s="126"/>
      <c r="M44" s="148"/>
      <c r="N44" s="148"/>
      <c r="O44" s="149"/>
      <c r="P44" s="149"/>
      <c r="Q44" s="149"/>
    </row>
    <row r="45" spans="2:17" ht="21.95" customHeight="1" x14ac:dyDescent="0.3">
      <c r="B45" s="139"/>
      <c r="C45" s="126"/>
      <c r="D45" s="126"/>
      <c r="E45" s="148"/>
      <c r="F45" s="148"/>
      <c r="G45" s="149"/>
      <c r="H45" s="149"/>
      <c r="I45" s="145"/>
      <c r="J45" s="139"/>
      <c r="K45" s="126"/>
      <c r="L45" s="126"/>
      <c r="M45" s="148"/>
      <c r="N45" s="148"/>
      <c r="O45" s="149"/>
      <c r="P45" s="149"/>
      <c r="Q45" s="149"/>
    </row>
    <row r="46" spans="2:17" ht="21.95" customHeight="1" x14ac:dyDescent="0.3">
      <c r="B46" s="139"/>
      <c r="C46" s="126"/>
      <c r="D46" s="126"/>
      <c r="E46" s="148"/>
      <c r="F46" s="148"/>
      <c r="G46" s="149"/>
      <c r="H46" s="149"/>
      <c r="I46" s="145"/>
      <c r="J46" s="139"/>
      <c r="K46" s="126"/>
      <c r="L46" s="126"/>
      <c r="M46" s="148"/>
      <c r="N46" s="148"/>
      <c r="O46" s="149"/>
      <c r="P46" s="149"/>
      <c r="Q46" s="149"/>
    </row>
    <row r="47" spans="2:17" ht="21.95" customHeight="1" thickBot="1" x14ac:dyDescent="0.35">
      <c r="B47" s="150"/>
      <c r="C47" s="151"/>
      <c r="D47" s="151"/>
      <c r="E47" s="152"/>
      <c r="F47" s="152"/>
      <c r="G47" s="153"/>
      <c r="H47" s="153"/>
      <c r="I47" s="154"/>
      <c r="J47" s="150"/>
      <c r="K47" s="151"/>
      <c r="L47" s="151"/>
      <c r="M47" s="152"/>
      <c r="N47" s="152"/>
      <c r="O47" s="153"/>
      <c r="P47" s="153"/>
      <c r="Q47" s="153"/>
    </row>
    <row r="48" spans="2:17" ht="21.95" customHeight="1" x14ac:dyDescent="0.3">
      <c r="B48" s="136"/>
      <c r="C48" s="137"/>
      <c r="D48" s="137"/>
      <c r="E48" s="137"/>
      <c r="F48" s="137"/>
      <c r="G48" s="137"/>
      <c r="H48" s="137"/>
      <c r="I48" s="138"/>
      <c r="J48" s="136"/>
      <c r="K48" s="137"/>
      <c r="L48" s="137"/>
      <c r="M48" s="137"/>
      <c r="N48" s="137"/>
      <c r="O48" s="137"/>
      <c r="P48" s="137"/>
      <c r="Q48" s="137"/>
    </row>
    <row r="49" spans="2:17" ht="21.95" customHeight="1" x14ac:dyDescent="0.3">
      <c r="B49" s="139"/>
      <c r="C49" s="140" t="s">
        <v>167</v>
      </c>
      <c r="D49" s="140"/>
      <c r="E49" s="140"/>
      <c r="F49" s="140"/>
      <c r="G49" s="140"/>
      <c r="H49" s="140"/>
      <c r="I49" s="141"/>
      <c r="J49" s="139"/>
      <c r="K49" s="140" t="s">
        <v>158</v>
      </c>
      <c r="L49" s="140"/>
      <c r="M49" s="140"/>
      <c r="N49" s="140"/>
      <c r="O49" s="140"/>
      <c r="P49" s="140"/>
      <c r="Q49" s="140"/>
    </row>
    <row r="50" spans="2:17" ht="21.95" customHeight="1" x14ac:dyDescent="0.3">
      <c r="B50" s="139"/>
      <c r="C50" s="142"/>
      <c r="D50" s="77"/>
      <c r="E50" s="142"/>
      <c r="F50" s="142"/>
      <c r="G50" s="142"/>
      <c r="H50" s="142"/>
      <c r="I50" s="141"/>
      <c r="J50" s="139"/>
      <c r="K50" s="142"/>
      <c r="L50" s="77"/>
      <c r="M50" s="142"/>
      <c r="N50" s="142"/>
      <c r="O50" s="142"/>
      <c r="P50" s="142"/>
      <c r="Q50" s="142"/>
    </row>
    <row r="51" spans="2:17" ht="21.95" customHeight="1" x14ac:dyDescent="0.3">
      <c r="B51" s="139"/>
      <c r="C51" s="142"/>
      <c r="D51" s="142"/>
      <c r="E51" s="142"/>
      <c r="F51" s="142"/>
      <c r="G51" s="142"/>
      <c r="H51" s="142"/>
      <c r="I51" s="141"/>
      <c r="J51" s="139"/>
      <c r="K51" s="142"/>
      <c r="L51" s="142"/>
      <c r="M51" s="142"/>
      <c r="N51" s="142"/>
      <c r="O51" s="142"/>
      <c r="P51" s="142"/>
      <c r="Q51" s="142"/>
    </row>
    <row r="52" spans="2:17" ht="21.95" customHeight="1" x14ac:dyDescent="0.3">
      <c r="B52" s="139"/>
      <c r="C52" s="142"/>
      <c r="D52" s="142"/>
      <c r="E52" s="126"/>
      <c r="F52" s="143"/>
      <c r="G52" s="143"/>
      <c r="H52" s="143"/>
      <c r="I52" s="141"/>
      <c r="J52" s="139"/>
      <c r="K52" s="142"/>
      <c r="L52" s="142"/>
      <c r="M52" s="126"/>
      <c r="N52" s="143"/>
      <c r="O52" s="143"/>
      <c r="P52" s="143"/>
      <c r="Q52" s="143"/>
    </row>
    <row r="53" spans="2:17" ht="21.95" customHeight="1" x14ac:dyDescent="0.3">
      <c r="B53" s="139"/>
      <c r="C53" s="126"/>
      <c r="D53" s="126"/>
      <c r="E53" s="144"/>
      <c r="F53" s="144"/>
      <c r="G53" s="144"/>
      <c r="H53" s="144"/>
      <c r="I53" s="145"/>
      <c r="J53" s="139"/>
      <c r="K53" s="126"/>
      <c r="L53" s="126"/>
      <c r="M53" s="144"/>
      <c r="N53" s="144"/>
      <c r="O53" s="144"/>
      <c r="P53" s="144"/>
      <c r="Q53" s="144"/>
    </row>
    <row r="54" spans="2:17" ht="21.95" customHeight="1" x14ac:dyDescent="0.3">
      <c r="B54" s="139"/>
      <c r="C54" s="126"/>
      <c r="D54" s="126"/>
      <c r="E54" s="146"/>
      <c r="F54" s="146"/>
      <c r="G54" s="147"/>
      <c r="H54" s="147"/>
      <c r="I54" s="145"/>
      <c r="J54" s="139"/>
      <c r="K54" s="126"/>
      <c r="L54" s="126"/>
      <c r="M54" s="146"/>
      <c r="N54" s="146"/>
      <c r="O54" s="147"/>
      <c r="P54" s="147"/>
      <c r="Q54" s="147"/>
    </row>
    <row r="55" spans="2:17" ht="21.95" customHeight="1" x14ac:dyDescent="0.3">
      <c r="B55" s="139"/>
      <c r="C55" s="126"/>
      <c r="D55" s="126"/>
      <c r="E55" s="148"/>
      <c r="F55" s="148"/>
      <c r="G55" s="149"/>
      <c r="H55" s="149"/>
      <c r="I55" s="145"/>
      <c r="J55" s="139"/>
      <c r="K55" s="126"/>
      <c r="L55" s="126"/>
      <c r="M55" s="148"/>
      <c r="N55" s="148"/>
      <c r="O55" s="149"/>
      <c r="P55" s="149"/>
      <c r="Q55" s="149"/>
    </row>
    <row r="56" spans="2:17" ht="21.95" customHeight="1" x14ac:dyDescent="0.3">
      <c r="B56" s="139"/>
      <c r="C56" s="126"/>
      <c r="D56" s="126"/>
      <c r="E56" s="148"/>
      <c r="F56" s="148"/>
      <c r="G56" s="149"/>
      <c r="H56" s="149"/>
      <c r="I56" s="145"/>
      <c r="J56" s="139"/>
      <c r="K56" s="126"/>
      <c r="L56" s="126"/>
      <c r="M56" s="148"/>
      <c r="N56" s="148"/>
      <c r="O56" s="149"/>
      <c r="P56" s="149"/>
      <c r="Q56" s="149"/>
    </row>
    <row r="57" spans="2:17" ht="21.95" customHeight="1" x14ac:dyDescent="0.3">
      <c r="B57" s="139"/>
      <c r="C57" s="126"/>
      <c r="D57" s="126"/>
      <c r="E57" s="148"/>
      <c r="F57" s="148"/>
      <c r="G57" s="149"/>
      <c r="H57" s="149"/>
      <c r="I57" s="145"/>
      <c r="J57" s="139"/>
      <c r="K57" s="126"/>
      <c r="L57" s="126"/>
      <c r="M57" s="148"/>
      <c r="N57" s="148"/>
      <c r="O57" s="149"/>
      <c r="P57" s="149"/>
      <c r="Q57" s="149"/>
    </row>
    <row r="58" spans="2:17" ht="21.95" customHeight="1" x14ac:dyDescent="0.3">
      <c r="B58" s="139"/>
      <c r="C58" s="126"/>
      <c r="D58" s="126"/>
      <c r="E58" s="148"/>
      <c r="F58" s="148"/>
      <c r="G58" s="149"/>
      <c r="H58" s="149"/>
      <c r="I58" s="145"/>
      <c r="J58" s="139"/>
      <c r="K58" s="126"/>
      <c r="L58" s="126"/>
      <c r="M58" s="148"/>
      <c r="N58" s="148"/>
      <c r="O58" s="149"/>
      <c r="P58" s="149"/>
      <c r="Q58" s="149"/>
    </row>
    <row r="59" spans="2:17" ht="21.95" customHeight="1" x14ac:dyDescent="0.3">
      <c r="B59" s="139"/>
      <c r="C59" s="126"/>
      <c r="D59" s="126"/>
      <c r="E59" s="148"/>
      <c r="F59" s="148"/>
      <c r="G59" s="149"/>
      <c r="H59" s="149"/>
      <c r="I59" s="145"/>
      <c r="J59" s="139"/>
      <c r="K59" s="126"/>
      <c r="L59" s="126"/>
      <c r="M59" s="148"/>
      <c r="N59" s="148"/>
      <c r="O59" s="149"/>
      <c r="P59" s="149"/>
      <c r="Q59" s="149"/>
    </row>
    <row r="60" spans="2:17" ht="21.95" customHeight="1" x14ac:dyDescent="0.3">
      <c r="B60" s="139"/>
      <c r="C60" s="126"/>
      <c r="D60" s="126"/>
      <c r="E60" s="148"/>
      <c r="F60" s="148"/>
      <c r="G60" s="149"/>
      <c r="H60" s="149"/>
      <c r="I60" s="145"/>
      <c r="J60" s="139"/>
      <c r="K60" s="126"/>
      <c r="L60" s="126"/>
      <c r="M60" s="148"/>
      <c r="N60" s="148"/>
      <c r="O60" s="149"/>
      <c r="P60" s="149"/>
      <c r="Q60" s="149"/>
    </row>
    <row r="61" spans="2:17" ht="21.95" customHeight="1" x14ac:dyDescent="0.3">
      <c r="B61" s="139"/>
      <c r="C61" s="126"/>
      <c r="D61" s="126"/>
      <c r="E61" s="148"/>
      <c r="F61" s="148"/>
      <c r="G61" s="149"/>
      <c r="H61" s="149"/>
      <c r="I61" s="145"/>
      <c r="J61" s="139"/>
      <c r="K61" s="126"/>
      <c r="L61" s="126"/>
      <c r="M61" s="148"/>
      <c r="N61" s="148"/>
      <c r="O61" s="149"/>
      <c r="P61" s="149"/>
      <c r="Q61" s="149"/>
    </row>
    <row r="62" spans="2:17" ht="21.95" customHeight="1" x14ac:dyDescent="0.3">
      <c r="B62" s="139"/>
      <c r="C62" s="126"/>
      <c r="D62" s="126"/>
      <c r="E62" s="148"/>
      <c r="F62" s="148"/>
      <c r="G62" s="149"/>
      <c r="H62" s="149"/>
      <c r="I62" s="145"/>
      <c r="J62" s="139"/>
      <c r="K62" s="126"/>
      <c r="L62" s="126"/>
      <c r="M62" s="148"/>
      <c r="N62" s="148"/>
      <c r="O62" s="149"/>
      <c r="P62" s="149"/>
      <c r="Q62" s="149"/>
    </row>
    <row r="63" spans="2:17" ht="21.95" customHeight="1" x14ac:dyDescent="0.3">
      <c r="B63" s="139"/>
      <c r="C63" s="126"/>
      <c r="D63" s="126"/>
      <c r="E63" s="148"/>
      <c r="F63" s="148"/>
      <c r="G63" s="149"/>
      <c r="H63" s="149"/>
      <c r="I63" s="145"/>
      <c r="J63" s="139"/>
      <c r="K63" s="126"/>
      <c r="L63" s="126"/>
      <c r="M63" s="148"/>
      <c r="N63" s="148"/>
      <c r="O63" s="149"/>
      <c r="P63" s="149"/>
      <c r="Q63" s="149"/>
    </row>
    <row r="64" spans="2:17" ht="21.95" customHeight="1" x14ac:dyDescent="0.3">
      <c r="B64" s="139"/>
      <c r="C64" s="126"/>
      <c r="D64" s="126"/>
      <c r="E64" s="148"/>
      <c r="F64" s="148"/>
      <c r="G64" s="149"/>
      <c r="H64" s="149"/>
      <c r="I64" s="145"/>
      <c r="J64" s="139"/>
      <c r="K64" s="126"/>
      <c r="L64" s="126"/>
      <c r="M64" s="148"/>
      <c r="N64" s="148"/>
      <c r="O64" s="149"/>
      <c r="P64" s="149"/>
      <c r="Q64" s="149"/>
    </row>
    <row r="65" spans="2:17" ht="21.95" customHeight="1" x14ac:dyDescent="0.3">
      <c r="B65" s="139"/>
      <c r="C65" s="126"/>
      <c r="D65" s="126"/>
      <c r="E65" s="148"/>
      <c r="F65" s="148"/>
      <c r="G65" s="149"/>
      <c r="H65" s="149"/>
      <c r="I65" s="145"/>
      <c r="J65" s="139"/>
      <c r="K65" s="126"/>
      <c r="L65" s="126"/>
      <c r="M65" s="148"/>
      <c r="N65" s="148"/>
      <c r="O65" s="149"/>
      <c r="P65" s="149"/>
      <c r="Q65" s="149"/>
    </row>
    <row r="66" spans="2:17" ht="36" customHeight="1" thickBot="1" x14ac:dyDescent="0.35">
      <c r="B66" s="150"/>
      <c r="C66" s="151"/>
      <c r="D66" s="151"/>
      <c r="E66" s="152"/>
      <c r="F66" s="152"/>
      <c r="G66" s="153"/>
      <c r="H66" s="153"/>
      <c r="I66" s="154"/>
      <c r="J66" s="366" t="s">
        <v>157</v>
      </c>
      <c r="K66" s="367"/>
      <c r="L66" s="367"/>
      <c r="M66" s="367"/>
      <c r="N66" s="367"/>
      <c r="O66" s="367"/>
      <c r="P66" s="367"/>
      <c r="Q66" s="367"/>
    </row>
    <row r="67" spans="2:17" ht="27.6" customHeight="1" x14ac:dyDescent="0.3">
      <c r="B67" s="155"/>
      <c r="C67" s="156"/>
      <c r="D67" s="157"/>
      <c r="E67" s="157"/>
      <c r="F67" s="157"/>
      <c r="G67" s="157"/>
      <c r="H67" s="157"/>
      <c r="I67" s="158"/>
      <c r="J67" s="155"/>
      <c r="K67" s="156" t="s">
        <v>159</v>
      </c>
      <c r="L67" s="157"/>
      <c r="M67" s="157"/>
      <c r="N67" s="157"/>
      <c r="O67" s="157"/>
      <c r="P67" s="157"/>
      <c r="Q67" s="157"/>
    </row>
    <row r="68" spans="2:17" ht="21.75" customHeight="1" x14ac:dyDescent="0.3">
      <c r="B68" s="159"/>
      <c r="C68" s="192"/>
      <c r="D68" s="192"/>
      <c r="E68" s="192"/>
      <c r="F68" s="192"/>
      <c r="G68" s="192"/>
      <c r="H68" s="192"/>
      <c r="I68" s="161"/>
      <c r="J68" s="159"/>
      <c r="K68" s="160"/>
      <c r="L68" s="160"/>
      <c r="M68" s="160"/>
      <c r="N68" s="160"/>
      <c r="O68" s="160"/>
      <c r="P68" s="160"/>
      <c r="Q68" s="160"/>
    </row>
    <row r="69" spans="2:17" ht="21.75" customHeight="1" x14ac:dyDescent="0.3">
      <c r="B69" s="159"/>
      <c r="C69" s="192"/>
      <c r="D69" s="192"/>
      <c r="E69" s="192"/>
      <c r="F69" s="192"/>
      <c r="G69" s="192"/>
      <c r="H69" s="192"/>
      <c r="I69" s="161"/>
      <c r="J69" s="159"/>
      <c r="K69" s="160"/>
      <c r="L69" s="160"/>
      <c r="M69" s="160"/>
      <c r="N69" s="160"/>
      <c r="O69" s="160"/>
      <c r="P69" s="160"/>
      <c r="Q69" s="160"/>
    </row>
    <row r="70" spans="2:17" ht="21.75" customHeight="1" x14ac:dyDescent="0.3">
      <c r="B70" s="159"/>
      <c r="C70" s="251"/>
      <c r="D70" s="247" t="s">
        <v>80</v>
      </c>
      <c r="E70" s="247" t="s">
        <v>132</v>
      </c>
      <c r="F70" s="247" t="s">
        <v>156</v>
      </c>
      <c r="G70" s="250"/>
      <c r="H70" s="192"/>
      <c r="I70" s="161"/>
      <c r="J70" s="159"/>
      <c r="K70" s="160"/>
      <c r="L70" s="160"/>
      <c r="M70" s="160"/>
      <c r="N70" s="160"/>
      <c r="O70" s="160"/>
      <c r="P70" s="160"/>
      <c r="Q70" s="160"/>
    </row>
    <row r="71" spans="2:17" ht="21.75" customHeight="1" x14ac:dyDescent="0.3">
      <c r="B71" s="159"/>
      <c r="C71" s="251"/>
      <c r="D71" s="248">
        <f>'Quadro_Iniciação_ Científica'!K14</f>
        <v>334</v>
      </c>
      <c r="E71" s="248">
        <f>'Quadro_Iniciação_ Científica'!L21</f>
        <v>334</v>
      </c>
      <c r="F71" s="249">
        <f>'Quadro_Iniciação_ Científica'!M21</f>
        <v>0</v>
      </c>
      <c r="G71" s="250"/>
      <c r="H71" s="192"/>
      <c r="I71" s="161"/>
      <c r="J71" s="159"/>
      <c r="K71" s="160"/>
      <c r="L71" s="160"/>
      <c r="M71" s="160"/>
      <c r="N71" s="160"/>
      <c r="O71" s="160"/>
      <c r="P71" s="160"/>
      <c r="Q71" s="160"/>
    </row>
    <row r="72" spans="2:17" ht="21.75" customHeight="1" x14ac:dyDescent="0.3">
      <c r="B72" s="159"/>
      <c r="C72" s="251"/>
      <c r="D72" s="250"/>
      <c r="E72" s="250"/>
      <c r="F72" s="250"/>
      <c r="G72" s="250"/>
      <c r="H72" s="192"/>
      <c r="I72" s="161"/>
      <c r="J72" s="159"/>
      <c r="K72" s="160"/>
      <c r="L72" s="160"/>
      <c r="M72" s="160"/>
      <c r="N72" s="160"/>
      <c r="O72" s="160"/>
      <c r="P72" s="160"/>
      <c r="Q72" s="160"/>
    </row>
    <row r="73" spans="2:17" ht="21.75" customHeight="1" x14ac:dyDescent="0.3">
      <c r="B73" s="159"/>
      <c r="C73" s="192"/>
      <c r="D73" s="192"/>
      <c r="E73" s="192"/>
      <c r="F73" s="192"/>
      <c r="G73" s="192"/>
      <c r="H73" s="192"/>
      <c r="I73" s="161"/>
      <c r="J73" s="159"/>
      <c r="K73" s="164"/>
      <c r="L73" s="164"/>
      <c r="M73" s="164"/>
      <c r="N73" s="164"/>
      <c r="O73" s="164"/>
      <c r="P73" s="164"/>
      <c r="Q73" s="164"/>
    </row>
    <row r="74" spans="2:17" ht="21.75" customHeight="1" x14ac:dyDescent="0.3">
      <c r="B74" s="159"/>
      <c r="C74" s="163"/>
      <c r="D74" s="163"/>
      <c r="E74" s="163"/>
      <c r="F74" s="163"/>
      <c r="G74" s="163"/>
      <c r="H74" s="163"/>
      <c r="I74" s="165"/>
      <c r="J74" s="159"/>
      <c r="K74" s="164"/>
      <c r="L74" s="164"/>
      <c r="M74" s="164"/>
      <c r="N74" s="164"/>
      <c r="O74" s="164"/>
      <c r="P74" s="164"/>
      <c r="Q74" s="164"/>
    </row>
    <row r="75" spans="2:17" ht="21.75" customHeight="1" x14ac:dyDescent="0.3">
      <c r="B75" s="159"/>
      <c r="C75" s="163"/>
      <c r="D75" s="163"/>
      <c r="E75" s="163"/>
      <c r="F75" s="163"/>
      <c r="G75" s="163"/>
      <c r="H75" s="163"/>
      <c r="I75" s="165"/>
      <c r="J75" s="159"/>
      <c r="K75" s="164"/>
      <c r="L75" s="164"/>
    </row>
    <row r="76" spans="2:17" ht="21.75" customHeight="1" x14ac:dyDescent="0.3">
      <c r="B76" s="159"/>
      <c r="C76" s="160"/>
      <c r="D76" s="160"/>
      <c r="E76" s="162"/>
      <c r="F76" s="162"/>
      <c r="G76" s="162"/>
      <c r="H76" s="163"/>
      <c r="I76" s="165"/>
      <c r="J76" s="159"/>
      <c r="K76" s="164"/>
      <c r="L76" s="164"/>
    </row>
    <row r="77" spans="2:17" ht="21.75" customHeight="1" x14ac:dyDescent="0.3">
      <c r="B77" s="159"/>
      <c r="C77" s="160"/>
      <c r="D77" s="160"/>
      <c r="E77" s="163"/>
      <c r="F77" s="163"/>
      <c r="G77" s="163"/>
      <c r="H77" s="163"/>
      <c r="I77" s="165"/>
      <c r="J77" s="159"/>
      <c r="K77" s="164"/>
      <c r="L77" s="164"/>
    </row>
    <row r="78" spans="2:17" ht="21.75" customHeight="1" x14ac:dyDescent="0.3">
      <c r="B78" s="159"/>
      <c r="C78" s="160"/>
      <c r="D78" s="160"/>
      <c r="E78" s="163"/>
      <c r="F78" s="163"/>
      <c r="G78" s="163"/>
      <c r="H78" s="163"/>
      <c r="I78" s="165"/>
      <c r="J78" s="159"/>
      <c r="K78" s="164"/>
      <c r="L78" s="164"/>
      <c r="M78" s="164"/>
      <c r="N78" s="164"/>
      <c r="O78" s="164"/>
      <c r="P78" s="164"/>
      <c r="Q78" s="164"/>
    </row>
    <row r="79" spans="2:17" ht="21.75" customHeight="1" x14ac:dyDescent="0.3">
      <c r="B79" s="159"/>
      <c r="C79" s="160"/>
      <c r="D79" s="160"/>
      <c r="E79" s="163"/>
      <c r="F79" s="163"/>
      <c r="G79" s="163"/>
      <c r="H79" s="163"/>
      <c r="I79" s="165"/>
      <c r="J79" s="159"/>
      <c r="K79" s="164"/>
      <c r="L79" s="164"/>
      <c r="M79" s="164"/>
      <c r="N79" s="164"/>
      <c r="O79" s="164"/>
      <c r="P79" s="164"/>
      <c r="Q79" s="164"/>
    </row>
    <row r="80" spans="2:17" ht="21.75" customHeight="1" x14ac:dyDescent="0.3">
      <c r="B80" s="159"/>
      <c r="C80" s="160"/>
      <c r="D80" s="160"/>
      <c r="E80" s="160"/>
      <c r="F80" s="160"/>
      <c r="G80" s="160"/>
      <c r="H80" s="160"/>
      <c r="I80" s="161"/>
      <c r="J80" s="159"/>
      <c r="K80" s="160"/>
      <c r="L80" s="160"/>
      <c r="M80" s="160"/>
      <c r="N80" s="160"/>
      <c r="O80" s="160"/>
      <c r="P80" s="160"/>
      <c r="Q80" s="160"/>
    </row>
    <row r="81" spans="2:17" ht="21.75" customHeight="1" x14ac:dyDescent="0.3">
      <c r="B81" s="159"/>
      <c r="C81" s="160"/>
      <c r="D81" s="160"/>
      <c r="E81" s="160"/>
      <c r="F81" s="160"/>
      <c r="G81" s="160"/>
      <c r="H81" s="160"/>
      <c r="I81" s="161"/>
      <c r="J81" s="159"/>
      <c r="K81" s="160"/>
      <c r="L81" s="160"/>
      <c r="M81" s="160"/>
      <c r="N81" s="160"/>
      <c r="O81" s="160"/>
      <c r="P81" s="160"/>
      <c r="Q81" s="160"/>
    </row>
    <row r="82" spans="2:17" ht="21.75" customHeight="1" x14ac:dyDescent="0.3">
      <c r="B82" s="159"/>
      <c r="C82" s="160"/>
      <c r="D82" s="160"/>
      <c r="E82" s="160"/>
      <c r="F82" s="160"/>
      <c r="G82" s="160"/>
      <c r="H82" s="160"/>
      <c r="I82" s="161"/>
      <c r="J82" s="159"/>
      <c r="K82" s="160"/>
      <c r="L82" s="160"/>
      <c r="M82" s="160"/>
      <c r="N82" s="160"/>
      <c r="O82" s="160"/>
      <c r="P82" s="160"/>
      <c r="Q82" s="160"/>
    </row>
    <row r="83" spans="2:17" ht="21.75" customHeight="1" x14ac:dyDescent="0.3">
      <c r="B83" s="159"/>
      <c r="C83" s="160"/>
      <c r="D83" s="160"/>
      <c r="E83" s="160"/>
      <c r="F83" s="160"/>
      <c r="G83" s="160"/>
      <c r="H83" s="160"/>
      <c r="I83" s="161"/>
      <c r="J83" s="159"/>
      <c r="K83" s="160"/>
      <c r="L83" s="160"/>
      <c r="M83" s="160"/>
      <c r="N83" s="160"/>
      <c r="O83" s="160"/>
      <c r="P83" s="160"/>
      <c r="Q83" s="160"/>
    </row>
    <row r="84" spans="2:17" ht="21.75" customHeight="1" x14ac:dyDescent="0.3">
      <c r="B84" s="159"/>
      <c r="C84" s="160"/>
      <c r="D84" s="160"/>
      <c r="E84" s="160"/>
      <c r="F84" s="160"/>
      <c r="G84" s="160"/>
      <c r="H84" s="160"/>
      <c r="I84" s="161"/>
      <c r="J84" s="159"/>
      <c r="K84" s="160"/>
      <c r="L84" s="160"/>
      <c r="M84" s="160"/>
      <c r="N84" s="160"/>
      <c r="O84" s="160"/>
      <c r="P84" s="160"/>
      <c r="Q84" s="160"/>
    </row>
    <row r="85" spans="2:17" ht="33.75" customHeight="1" thickBot="1" x14ac:dyDescent="0.35">
      <c r="B85" s="166"/>
      <c r="C85" s="167"/>
      <c r="D85" s="167"/>
      <c r="E85" s="167"/>
      <c r="F85" s="167"/>
      <c r="G85" s="167"/>
      <c r="H85" s="167"/>
      <c r="I85" s="168"/>
      <c r="J85" s="366" t="s">
        <v>160</v>
      </c>
      <c r="K85" s="367"/>
      <c r="L85" s="367"/>
      <c r="M85" s="367"/>
      <c r="N85" s="367"/>
      <c r="O85" s="367"/>
      <c r="P85" s="367"/>
      <c r="Q85" s="367"/>
    </row>
    <row r="93" spans="2:17" x14ac:dyDescent="0.3">
      <c r="C93" s="164"/>
      <c r="D93" s="164"/>
      <c r="E93" s="164"/>
    </row>
    <row r="97" spans="3:5" x14ac:dyDescent="0.3">
      <c r="C97" s="164"/>
      <c r="D97" s="164"/>
      <c r="E97" s="164"/>
    </row>
  </sheetData>
  <mergeCells count="4">
    <mergeCell ref="B13:I13"/>
    <mergeCell ref="J13:Q13"/>
    <mergeCell ref="J66:Q66"/>
    <mergeCell ref="J85:Q85"/>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K103"/>
  <sheetViews>
    <sheetView showGridLines="0" topLeftCell="B1" zoomScale="85" zoomScaleNormal="85" workbookViewId="0">
      <selection activeCell="O9" sqref="O9"/>
    </sheetView>
  </sheetViews>
  <sheetFormatPr defaultColWidth="0" defaultRowHeight="12.75" x14ac:dyDescent="0.2"/>
  <cols>
    <col min="1" max="1" width="2.85546875" style="2" hidden="1" customWidth="1"/>
    <col min="2" max="2" width="2.85546875" style="2" customWidth="1"/>
    <col min="3" max="3" width="44.140625" style="1" customWidth="1"/>
    <col min="4" max="4" width="16.5703125" style="1" customWidth="1"/>
    <col min="5" max="6" width="16.5703125" style="1" bestFit="1" customWidth="1"/>
    <col min="7" max="7" width="15.85546875" style="1" bestFit="1" customWidth="1"/>
    <col min="8" max="9" width="14.85546875" style="1" bestFit="1" customWidth="1"/>
    <col min="10" max="11" width="15.42578125" style="1" bestFit="1" customWidth="1"/>
    <col min="12" max="12" width="15.42578125" style="1" customWidth="1"/>
    <col min="13" max="16" width="16.5703125" style="1" customWidth="1"/>
    <col min="17" max="17" width="15.42578125" style="1" hidden="1" customWidth="1"/>
    <col min="18" max="22" width="9.140625" style="1" hidden="1" customWidth="1"/>
    <col min="23" max="23" width="2.85546875" style="2" hidden="1" customWidth="1"/>
    <col min="24" max="2975" width="0" style="2" hidden="1" customWidth="1"/>
    <col min="2976" max="16384" width="9.140625" style="2" hidden="1"/>
  </cols>
  <sheetData>
    <row r="1" spans="2:19" ht="15" x14ac:dyDescent="0.25">
      <c r="B1" s="258"/>
      <c r="C1" s="258"/>
      <c r="D1" s="258"/>
      <c r="E1" s="258"/>
      <c r="F1" s="258"/>
      <c r="G1" s="258"/>
      <c r="H1" s="258"/>
      <c r="I1" s="258"/>
      <c r="J1" s="258"/>
      <c r="K1" s="258"/>
      <c r="L1" s="258"/>
      <c r="M1" s="258"/>
      <c r="N1" s="258"/>
      <c r="O1" s="258"/>
      <c r="P1" s="258"/>
      <c r="Q1" s="278"/>
    </row>
    <row r="2" spans="2:19" ht="15" x14ac:dyDescent="0.25">
      <c r="B2" s="258"/>
      <c r="C2" s="258"/>
      <c r="D2" s="258"/>
      <c r="E2" s="258"/>
      <c r="F2" s="258"/>
      <c r="G2" s="258"/>
      <c r="H2" s="258"/>
      <c r="I2" s="258"/>
      <c r="J2" s="258"/>
      <c r="K2" s="258"/>
      <c r="L2" s="258"/>
      <c r="M2" s="258"/>
      <c r="N2" s="258"/>
      <c r="O2" s="258"/>
      <c r="P2" s="258"/>
      <c r="Q2" s="278"/>
    </row>
    <row r="3" spans="2:19" ht="15" x14ac:dyDescent="0.25">
      <c r="B3" s="258"/>
      <c r="C3" s="258"/>
      <c r="D3" s="258"/>
      <c r="E3" s="258"/>
      <c r="F3" s="258"/>
      <c r="G3" s="258"/>
      <c r="H3" s="258"/>
      <c r="I3" s="258"/>
      <c r="J3" s="258"/>
      <c r="K3" s="258"/>
      <c r="L3" s="258"/>
      <c r="M3" s="258"/>
      <c r="N3" s="258"/>
      <c r="O3" s="258"/>
      <c r="P3" s="258"/>
      <c r="Q3" s="278"/>
    </row>
    <row r="4" spans="2:19" ht="15" x14ac:dyDescent="0.25">
      <c r="B4" s="258"/>
      <c r="C4" s="258"/>
      <c r="D4" s="258"/>
      <c r="E4" s="258"/>
      <c r="F4" s="258"/>
      <c r="G4" s="258"/>
      <c r="H4" s="258"/>
      <c r="I4" s="258"/>
      <c r="J4" s="258"/>
      <c r="K4" s="258"/>
      <c r="L4" s="258"/>
      <c r="M4" s="258"/>
      <c r="N4" s="258"/>
      <c r="O4" s="258"/>
      <c r="P4" s="258"/>
      <c r="Q4" s="278"/>
    </row>
    <row r="5" spans="2:19" ht="15" x14ac:dyDescent="0.25">
      <c r="B5" s="258"/>
      <c r="C5" s="258"/>
      <c r="D5" s="258"/>
      <c r="E5" s="258"/>
      <c r="F5" s="258"/>
      <c r="G5" s="258"/>
      <c r="H5" s="258"/>
      <c r="I5" s="258"/>
      <c r="J5" s="258"/>
      <c r="K5" s="258"/>
      <c r="L5" s="258"/>
      <c r="M5" s="258"/>
      <c r="N5" s="258"/>
      <c r="O5" s="258"/>
      <c r="P5" s="258"/>
      <c r="Q5" s="278"/>
    </row>
    <row r="6" spans="2:19" ht="15" customHeight="1" x14ac:dyDescent="0.25">
      <c r="B6"/>
      <c r="C6"/>
      <c r="D6"/>
      <c r="E6"/>
      <c r="F6"/>
      <c r="G6"/>
      <c r="H6"/>
      <c r="I6"/>
      <c r="J6"/>
      <c r="K6"/>
      <c r="L6"/>
      <c r="M6"/>
      <c r="N6"/>
      <c r="O6"/>
      <c r="P6"/>
      <c r="Q6" s="278"/>
    </row>
    <row r="7" spans="2:19" ht="15" customHeight="1" x14ac:dyDescent="0.25">
      <c r="B7"/>
      <c r="C7"/>
      <c r="D7"/>
      <c r="E7"/>
      <c r="F7"/>
      <c r="G7"/>
      <c r="H7"/>
      <c r="I7"/>
      <c r="J7"/>
      <c r="K7"/>
      <c r="L7"/>
      <c r="M7"/>
      <c r="N7"/>
      <c r="O7"/>
      <c r="P7"/>
      <c r="Q7" s="278"/>
    </row>
    <row r="8" spans="2:19" ht="15" customHeight="1" x14ac:dyDescent="0.25">
      <c r="B8"/>
      <c r="C8"/>
      <c r="D8"/>
      <c r="E8"/>
      <c r="F8"/>
      <c r="G8"/>
      <c r="H8"/>
      <c r="I8"/>
      <c r="J8"/>
      <c r="K8"/>
      <c r="L8"/>
      <c r="M8"/>
      <c r="N8"/>
      <c r="O8"/>
      <c r="P8"/>
    </row>
    <row r="9" spans="2:19" ht="15" customHeight="1" x14ac:dyDescent="0.25">
      <c r="B9"/>
      <c r="C9"/>
      <c r="D9"/>
      <c r="E9"/>
      <c r="F9"/>
      <c r="G9"/>
      <c r="H9"/>
      <c r="I9"/>
      <c r="J9"/>
      <c r="K9"/>
      <c r="L9"/>
      <c r="M9"/>
      <c r="N9"/>
      <c r="O9"/>
      <c r="P9"/>
    </row>
    <row r="10" spans="2:19" ht="15" customHeight="1" x14ac:dyDescent="0.25">
      <c r="B10"/>
      <c r="C10"/>
      <c r="D10"/>
      <c r="E10"/>
      <c r="F10"/>
      <c r="G10"/>
      <c r="H10"/>
      <c r="I10"/>
      <c r="J10"/>
      <c r="K10"/>
      <c r="L10"/>
      <c r="M10"/>
      <c r="N10"/>
      <c r="O10"/>
      <c r="P10"/>
    </row>
    <row r="11" spans="2:19" ht="15" customHeight="1" x14ac:dyDescent="0.3">
      <c r="C11" s="5"/>
      <c r="I11" s="6"/>
    </row>
    <row r="12" spans="2:19" ht="27" customHeight="1" x14ac:dyDescent="0.25">
      <c r="C12" s="78" t="s">
        <v>121</v>
      </c>
      <c r="D12" s="78"/>
      <c r="E12" s="79"/>
      <c r="F12" s="79"/>
      <c r="G12" s="79"/>
      <c r="H12" s="79"/>
      <c r="I12" s="79"/>
      <c r="J12" s="79"/>
      <c r="K12" s="79"/>
      <c r="L12" s="79"/>
      <c r="M12" s="79"/>
      <c r="N12" s="79"/>
      <c r="O12" s="79"/>
      <c r="P12" s="79"/>
      <c r="Q12" s="8"/>
      <c r="R12" s="8"/>
      <c r="S12" s="8"/>
    </row>
    <row r="13" spans="2:19" ht="42" customHeight="1" x14ac:dyDescent="0.2">
      <c r="C13" s="80" t="s">
        <v>38</v>
      </c>
      <c r="D13" s="81" t="s">
        <v>30</v>
      </c>
      <c r="E13" s="81" t="s">
        <v>31</v>
      </c>
      <c r="F13" s="81" t="s">
        <v>32</v>
      </c>
      <c r="G13" s="81" t="s">
        <v>33</v>
      </c>
      <c r="H13" s="81" t="s">
        <v>34</v>
      </c>
      <c r="I13" s="81" t="s">
        <v>35</v>
      </c>
      <c r="J13" s="81" t="s">
        <v>36</v>
      </c>
      <c r="K13" s="82" t="s">
        <v>37</v>
      </c>
      <c r="L13" s="82" t="s">
        <v>71</v>
      </c>
      <c r="M13" s="82" t="s">
        <v>80</v>
      </c>
      <c r="N13" s="82" t="s">
        <v>133</v>
      </c>
      <c r="O13" s="83" t="s">
        <v>120</v>
      </c>
      <c r="P13" s="274"/>
      <c r="Q13" s="8"/>
      <c r="R13" s="8"/>
      <c r="S13" s="8"/>
    </row>
    <row r="14" spans="2:19" ht="15" customHeight="1" x14ac:dyDescent="0.2">
      <c r="C14" s="84" t="s">
        <v>8</v>
      </c>
      <c r="D14" s="85">
        <v>2</v>
      </c>
      <c r="E14" s="85">
        <v>4</v>
      </c>
      <c r="F14" s="85">
        <v>5</v>
      </c>
      <c r="G14" s="85">
        <v>7</v>
      </c>
      <c r="H14" s="85">
        <v>20</v>
      </c>
      <c r="I14" s="85">
        <v>9</v>
      </c>
      <c r="J14" s="85">
        <v>8</v>
      </c>
      <c r="K14" s="85">
        <v>2</v>
      </c>
      <c r="L14" s="85">
        <v>10</v>
      </c>
      <c r="M14" s="86">
        <v>16</v>
      </c>
      <c r="N14" s="86">
        <v>11</v>
      </c>
      <c r="O14" s="87" t="s">
        <v>45</v>
      </c>
      <c r="P14" s="194"/>
      <c r="Q14" s="8"/>
      <c r="R14" s="8"/>
      <c r="S14" s="8"/>
    </row>
    <row r="15" spans="2:19" ht="15" customHeight="1" x14ac:dyDescent="0.2">
      <c r="C15" s="88" t="s">
        <v>9</v>
      </c>
      <c r="D15" s="89">
        <v>0</v>
      </c>
      <c r="E15" s="89">
        <v>0</v>
      </c>
      <c r="F15" s="89">
        <v>4</v>
      </c>
      <c r="G15" s="89">
        <v>8</v>
      </c>
      <c r="H15" s="89">
        <v>6</v>
      </c>
      <c r="I15" s="89">
        <v>12</v>
      </c>
      <c r="J15" s="89">
        <v>4</v>
      </c>
      <c r="K15" s="89">
        <v>2</v>
      </c>
      <c r="L15" s="89">
        <v>4</v>
      </c>
      <c r="M15" s="90">
        <v>0</v>
      </c>
      <c r="N15" s="90">
        <v>2</v>
      </c>
      <c r="O15" s="91" t="s">
        <v>45</v>
      </c>
      <c r="P15" s="194"/>
      <c r="Q15" s="8"/>
      <c r="R15" s="8"/>
      <c r="S15" s="8"/>
    </row>
    <row r="16" spans="2:19" ht="15" customHeight="1" x14ac:dyDescent="0.2">
      <c r="C16" s="88" t="s">
        <v>10</v>
      </c>
      <c r="D16" s="89">
        <v>0</v>
      </c>
      <c r="E16" s="89">
        <v>4</v>
      </c>
      <c r="F16" s="89">
        <v>6</v>
      </c>
      <c r="G16" s="89">
        <v>14</v>
      </c>
      <c r="H16" s="89">
        <v>12</v>
      </c>
      <c r="I16" s="89">
        <v>15</v>
      </c>
      <c r="J16" s="89">
        <v>14</v>
      </c>
      <c r="K16" s="89">
        <v>3</v>
      </c>
      <c r="L16" s="89">
        <v>1</v>
      </c>
      <c r="M16" s="90">
        <v>11</v>
      </c>
      <c r="N16" s="90">
        <v>8</v>
      </c>
      <c r="O16" s="91" t="s">
        <v>45</v>
      </c>
      <c r="P16" s="194"/>
      <c r="Q16" s="8"/>
      <c r="R16" s="8"/>
      <c r="S16" s="8"/>
    </row>
    <row r="17" spans="3:22" ht="15" customHeight="1" x14ac:dyDescent="0.25">
      <c r="C17" s="88" t="s">
        <v>11</v>
      </c>
      <c r="D17" s="89">
        <v>0</v>
      </c>
      <c r="E17" s="89">
        <v>0</v>
      </c>
      <c r="F17" s="89">
        <v>0</v>
      </c>
      <c r="G17" s="89">
        <v>4</v>
      </c>
      <c r="H17" s="89">
        <v>7</v>
      </c>
      <c r="I17" s="89">
        <v>9</v>
      </c>
      <c r="J17" s="89">
        <v>13</v>
      </c>
      <c r="K17" s="89">
        <v>9</v>
      </c>
      <c r="L17" s="89">
        <v>2</v>
      </c>
      <c r="M17" s="90">
        <v>5</v>
      </c>
      <c r="N17" s="90">
        <v>1</v>
      </c>
      <c r="O17" s="91" t="s">
        <v>45</v>
      </c>
      <c r="P17" s="194"/>
      <c r="Q17" s="8"/>
      <c r="R17" s="8"/>
      <c r="S17" s="64"/>
    </row>
    <row r="18" spans="3:22" ht="15" customHeight="1" x14ac:dyDescent="0.25">
      <c r="C18" s="88" t="s">
        <v>12</v>
      </c>
      <c r="D18" s="89">
        <v>4</v>
      </c>
      <c r="E18" s="89">
        <v>5</v>
      </c>
      <c r="F18" s="89">
        <v>4</v>
      </c>
      <c r="G18" s="89">
        <v>7</v>
      </c>
      <c r="H18" s="89">
        <v>2</v>
      </c>
      <c r="I18" s="89">
        <v>5</v>
      </c>
      <c r="J18" s="89">
        <v>3</v>
      </c>
      <c r="K18" s="89">
        <v>4</v>
      </c>
      <c r="L18" s="92">
        <v>4</v>
      </c>
      <c r="M18" s="90">
        <v>3</v>
      </c>
      <c r="N18" s="90">
        <v>3</v>
      </c>
      <c r="O18" s="91" t="s">
        <v>45</v>
      </c>
      <c r="P18" s="194"/>
      <c r="Q18" s="8"/>
      <c r="R18" s="8"/>
      <c r="S18" s="64"/>
    </row>
    <row r="19" spans="3:22" ht="15" customHeight="1" x14ac:dyDescent="0.25">
      <c r="C19" s="88" t="s">
        <v>40</v>
      </c>
      <c r="D19" s="89">
        <v>0</v>
      </c>
      <c r="E19" s="89">
        <v>0</v>
      </c>
      <c r="F19" s="89">
        <v>0</v>
      </c>
      <c r="G19" s="89">
        <v>0</v>
      </c>
      <c r="H19" s="89">
        <v>0</v>
      </c>
      <c r="I19" s="89">
        <v>13</v>
      </c>
      <c r="J19" s="89">
        <v>5</v>
      </c>
      <c r="K19" s="89">
        <v>18</v>
      </c>
      <c r="L19" s="92">
        <v>7</v>
      </c>
      <c r="M19" s="90">
        <v>11</v>
      </c>
      <c r="N19" s="90">
        <v>9</v>
      </c>
      <c r="O19" s="91" t="s">
        <v>45</v>
      </c>
      <c r="P19" s="194"/>
      <c r="Q19" s="8"/>
      <c r="R19" s="8"/>
      <c r="S19" s="64"/>
    </row>
    <row r="20" spans="3:22" ht="15" customHeight="1" x14ac:dyDescent="0.25">
      <c r="C20" s="88" t="s">
        <v>41</v>
      </c>
      <c r="D20" s="89">
        <v>0</v>
      </c>
      <c r="E20" s="89">
        <v>0</v>
      </c>
      <c r="F20" s="89">
        <v>0</v>
      </c>
      <c r="G20" s="89">
        <v>0</v>
      </c>
      <c r="H20" s="89">
        <v>0</v>
      </c>
      <c r="I20" s="89">
        <v>0</v>
      </c>
      <c r="J20" s="89">
        <v>0</v>
      </c>
      <c r="K20" s="89">
        <v>0</v>
      </c>
      <c r="L20" s="89">
        <v>0</v>
      </c>
      <c r="M20" s="90">
        <v>0</v>
      </c>
      <c r="N20" s="90">
        <v>0</v>
      </c>
      <c r="O20" s="91" t="s">
        <v>45</v>
      </c>
      <c r="P20" s="194"/>
      <c r="Q20" s="8"/>
      <c r="R20" s="8"/>
      <c r="S20" s="64"/>
    </row>
    <row r="21" spans="3:22" ht="15" customHeight="1" x14ac:dyDescent="0.25">
      <c r="C21" s="88" t="s">
        <v>14</v>
      </c>
      <c r="D21" s="89">
        <v>1</v>
      </c>
      <c r="E21" s="89">
        <v>7</v>
      </c>
      <c r="F21" s="89">
        <v>10</v>
      </c>
      <c r="G21" s="89">
        <v>6</v>
      </c>
      <c r="H21" s="89">
        <v>28</v>
      </c>
      <c r="I21" s="89">
        <v>13</v>
      </c>
      <c r="J21" s="89">
        <v>21</v>
      </c>
      <c r="K21" s="89">
        <v>17</v>
      </c>
      <c r="L21" s="92">
        <v>15</v>
      </c>
      <c r="M21" s="90">
        <v>25</v>
      </c>
      <c r="N21" s="90">
        <v>15</v>
      </c>
      <c r="O21" s="91" t="s">
        <v>45</v>
      </c>
      <c r="P21" s="194"/>
      <c r="Q21" s="8"/>
      <c r="R21" s="8"/>
      <c r="S21" s="64"/>
    </row>
    <row r="22" spans="3:22" ht="15" customHeight="1" x14ac:dyDescent="0.25">
      <c r="C22" s="88" t="s">
        <v>15</v>
      </c>
      <c r="D22" s="89">
        <v>1</v>
      </c>
      <c r="E22" s="89">
        <v>0</v>
      </c>
      <c r="F22" s="89">
        <v>9</v>
      </c>
      <c r="G22" s="89">
        <v>21</v>
      </c>
      <c r="H22" s="89">
        <v>15</v>
      </c>
      <c r="I22" s="89">
        <v>15</v>
      </c>
      <c r="J22" s="89">
        <v>18</v>
      </c>
      <c r="K22" s="89">
        <v>14</v>
      </c>
      <c r="L22" s="89">
        <v>16</v>
      </c>
      <c r="M22" s="90">
        <v>27</v>
      </c>
      <c r="N22" s="90">
        <v>21</v>
      </c>
      <c r="O22" s="91" t="s">
        <v>45</v>
      </c>
      <c r="P22" s="194"/>
      <c r="Q22" s="8"/>
      <c r="R22" s="8"/>
      <c r="S22" s="64"/>
    </row>
    <row r="23" spans="3:22" ht="15" customHeight="1" x14ac:dyDescent="0.25">
      <c r="C23" s="88" t="s">
        <v>16</v>
      </c>
      <c r="D23" s="89">
        <v>10</v>
      </c>
      <c r="E23" s="89">
        <v>5</v>
      </c>
      <c r="F23" s="89">
        <v>19</v>
      </c>
      <c r="G23" s="89">
        <v>21</v>
      </c>
      <c r="H23" s="89">
        <v>20</v>
      </c>
      <c r="I23" s="89">
        <v>19</v>
      </c>
      <c r="J23" s="89">
        <v>19</v>
      </c>
      <c r="K23" s="89">
        <v>18</v>
      </c>
      <c r="L23" s="89">
        <v>17</v>
      </c>
      <c r="M23" s="90">
        <v>16</v>
      </c>
      <c r="N23" s="90">
        <v>19</v>
      </c>
      <c r="O23" s="91" t="s">
        <v>45</v>
      </c>
      <c r="P23" s="194"/>
      <c r="Q23" s="8"/>
      <c r="R23" s="8"/>
      <c r="S23" s="64"/>
    </row>
    <row r="24" spans="3:22" ht="15" customHeight="1" x14ac:dyDescent="0.25">
      <c r="C24" s="88" t="s">
        <v>17</v>
      </c>
      <c r="D24" s="89">
        <v>0</v>
      </c>
      <c r="E24" s="89">
        <v>0</v>
      </c>
      <c r="F24" s="89">
        <v>1</v>
      </c>
      <c r="G24" s="89">
        <v>5</v>
      </c>
      <c r="H24" s="89">
        <v>1</v>
      </c>
      <c r="I24" s="89">
        <v>2</v>
      </c>
      <c r="J24" s="89">
        <v>2</v>
      </c>
      <c r="K24" s="89">
        <v>0</v>
      </c>
      <c r="L24" s="89">
        <v>4</v>
      </c>
      <c r="M24" s="90">
        <v>10</v>
      </c>
      <c r="N24" s="90">
        <v>2</v>
      </c>
      <c r="O24" s="91" t="s">
        <v>45</v>
      </c>
      <c r="P24" s="194"/>
      <c r="Q24" s="8"/>
      <c r="R24" s="8"/>
      <c r="S24" s="64"/>
    </row>
    <row r="25" spans="3:22" ht="15" customHeight="1" thickBot="1" x14ac:dyDescent="0.3">
      <c r="C25" s="93" t="s">
        <v>78</v>
      </c>
      <c r="D25" s="89">
        <v>0</v>
      </c>
      <c r="E25" s="89">
        <v>0</v>
      </c>
      <c r="F25" s="89">
        <v>0</v>
      </c>
      <c r="G25" s="89">
        <v>0</v>
      </c>
      <c r="H25" s="89">
        <v>0</v>
      </c>
      <c r="I25" s="89">
        <v>0</v>
      </c>
      <c r="J25" s="89">
        <v>5</v>
      </c>
      <c r="K25" s="94">
        <v>1</v>
      </c>
      <c r="L25" s="94">
        <v>0</v>
      </c>
      <c r="M25" s="90">
        <v>0</v>
      </c>
      <c r="N25" s="90">
        <v>0</v>
      </c>
      <c r="O25" s="91" t="s">
        <v>45</v>
      </c>
      <c r="P25" s="194"/>
      <c r="Q25" s="8"/>
      <c r="R25" s="8"/>
      <c r="S25" s="64"/>
    </row>
    <row r="26" spans="3:22" ht="27" customHeight="1" thickBot="1" x14ac:dyDescent="0.3">
      <c r="C26" s="95" t="s">
        <v>39</v>
      </c>
      <c r="D26" s="96">
        <f>SUM(D14:D25)</f>
        <v>18</v>
      </c>
      <c r="E26" s="96">
        <f t="shared" ref="E26:J26" si="0">SUM(E14:E25)</f>
        <v>25</v>
      </c>
      <c r="F26" s="96">
        <f t="shared" si="0"/>
        <v>58</v>
      </c>
      <c r="G26" s="96">
        <f t="shared" si="0"/>
        <v>93</v>
      </c>
      <c r="H26" s="96">
        <f t="shared" si="0"/>
        <v>111</v>
      </c>
      <c r="I26" s="96">
        <f t="shared" si="0"/>
        <v>112</v>
      </c>
      <c r="J26" s="96">
        <f t="shared" si="0"/>
        <v>112</v>
      </c>
      <c r="K26" s="96">
        <f>SUM(K14:K25)</f>
        <v>88</v>
      </c>
      <c r="L26" s="96">
        <f>SUM(L14:L25)</f>
        <v>80</v>
      </c>
      <c r="M26" s="97">
        <f>SUM(M14:M25)</f>
        <v>124</v>
      </c>
      <c r="N26" s="97">
        <f>SUM(N14:N25)</f>
        <v>91</v>
      </c>
      <c r="O26" s="98">
        <f>IF(ISERROR(N26/D26-1),"-",(N26/D26-1))</f>
        <v>4.0555555555555554</v>
      </c>
      <c r="P26" s="275"/>
      <c r="Q26" s="8"/>
      <c r="R26" s="8"/>
      <c r="S26" s="64"/>
    </row>
    <row r="27" spans="3:22" ht="11.45" customHeight="1" x14ac:dyDescent="0.25">
      <c r="C27" s="72" t="s">
        <v>85</v>
      </c>
      <c r="D27" s="99"/>
      <c r="E27" s="99"/>
      <c r="F27" s="99"/>
      <c r="G27" s="99"/>
      <c r="H27" s="99"/>
      <c r="I27" s="99"/>
      <c r="J27" s="99"/>
      <c r="K27" s="100"/>
      <c r="L27" s="100"/>
      <c r="M27" s="100"/>
      <c r="N27" s="100"/>
      <c r="O27" s="101"/>
      <c r="P27" s="101"/>
      <c r="Q27" s="8"/>
      <c r="R27" s="8"/>
      <c r="S27" s="8"/>
    </row>
    <row r="28" spans="3:22" s="68" customFormat="1" ht="15.75" x14ac:dyDescent="0.25">
      <c r="C28" s="73" t="s">
        <v>86</v>
      </c>
      <c r="D28" s="73"/>
      <c r="E28" s="73"/>
      <c r="F28" s="73"/>
      <c r="G28" s="73"/>
      <c r="H28" s="73"/>
      <c r="I28" s="73"/>
      <c r="J28" s="73"/>
      <c r="K28" s="73"/>
      <c r="L28" s="73"/>
      <c r="M28" s="73"/>
      <c r="N28" s="73"/>
      <c r="O28" s="73"/>
      <c r="P28" s="73"/>
      <c r="Q28" s="10"/>
      <c r="R28" s="10"/>
      <c r="S28" s="10"/>
      <c r="T28" s="67"/>
      <c r="U28" s="67"/>
      <c r="V28" s="67"/>
    </row>
    <row r="29" spans="3:22" ht="15" customHeight="1" x14ac:dyDescent="0.25">
      <c r="C29" s="369" t="s">
        <v>108</v>
      </c>
      <c r="D29" s="369"/>
      <c r="E29" s="369"/>
      <c r="F29" s="369"/>
      <c r="G29" s="369"/>
      <c r="H29" s="369"/>
      <c r="I29" s="369"/>
      <c r="J29" s="369"/>
      <c r="K29" s="369"/>
      <c r="L29" s="369"/>
      <c r="M29" s="369"/>
      <c r="N29" s="369"/>
      <c r="O29" s="369"/>
      <c r="P29" s="74"/>
      <c r="Q29" s="8"/>
      <c r="R29" s="8"/>
      <c r="S29" s="8"/>
    </row>
    <row r="30" spans="3:22" ht="15" customHeight="1" x14ac:dyDescent="0.25">
      <c r="C30" s="369"/>
      <c r="D30" s="369"/>
      <c r="E30" s="369"/>
      <c r="F30" s="369"/>
      <c r="G30" s="369"/>
      <c r="H30" s="369"/>
      <c r="I30" s="369"/>
      <c r="J30" s="369"/>
      <c r="K30" s="369"/>
      <c r="L30" s="369"/>
      <c r="M30" s="369"/>
      <c r="N30" s="369"/>
      <c r="O30" s="369"/>
      <c r="P30" s="74"/>
      <c r="Q30" s="8"/>
      <c r="R30" s="8"/>
      <c r="S30" s="8"/>
    </row>
    <row r="31" spans="3:22" ht="15" customHeight="1" x14ac:dyDescent="0.25">
      <c r="C31" s="75" t="s">
        <v>116</v>
      </c>
      <c r="D31" s="79"/>
      <c r="E31" s="79"/>
      <c r="F31" s="79"/>
      <c r="G31" s="79"/>
      <c r="H31" s="79"/>
      <c r="I31" s="79"/>
      <c r="J31" s="79"/>
      <c r="K31" s="102"/>
      <c r="L31" s="102"/>
      <c r="M31" s="102"/>
      <c r="N31" s="102"/>
      <c r="O31" s="102"/>
      <c r="P31" s="102"/>
      <c r="Q31" s="8"/>
      <c r="R31" s="8"/>
      <c r="S31" s="8"/>
    </row>
    <row r="32" spans="3:22" ht="15" customHeight="1" x14ac:dyDescent="0.25">
      <c r="C32" s="75"/>
      <c r="D32" s="79"/>
      <c r="E32" s="79"/>
      <c r="F32" s="79"/>
      <c r="G32" s="79"/>
      <c r="H32" s="79"/>
      <c r="I32" s="79"/>
      <c r="J32" s="79"/>
      <c r="K32" s="102"/>
      <c r="L32" s="102"/>
      <c r="M32" s="102"/>
      <c r="N32" s="102"/>
      <c r="O32" s="102"/>
      <c r="P32" s="102"/>
      <c r="Q32" s="8"/>
      <c r="R32" s="8"/>
      <c r="S32" s="8"/>
    </row>
    <row r="33" spans="3:22" ht="15" customHeight="1" x14ac:dyDescent="0.25">
      <c r="C33" s="75"/>
      <c r="D33" s="79"/>
      <c r="E33" s="79"/>
      <c r="F33" s="79"/>
      <c r="G33" s="79"/>
      <c r="H33" s="79"/>
      <c r="I33" s="79"/>
      <c r="J33" s="79"/>
      <c r="K33" s="102"/>
      <c r="L33" s="102"/>
      <c r="M33" s="102"/>
      <c r="N33" s="102"/>
      <c r="O33" s="102"/>
      <c r="P33" s="102"/>
      <c r="Q33" s="8"/>
      <c r="R33" s="8"/>
      <c r="S33" s="8"/>
    </row>
    <row r="34" spans="3:22" s="111" customFormat="1" ht="15" customHeight="1" x14ac:dyDescent="0.3">
      <c r="C34" s="180" t="s">
        <v>122</v>
      </c>
      <c r="D34" s="103"/>
      <c r="E34" s="103"/>
      <c r="F34" s="103"/>
      <c r="G34" s="103"/>
      <c r="H34" s="103"/>
      <c r="I34" s="103"/>
      <c r="J34" s="103"/>
      <c r="K34" s="104"/>
      <c r="L34" s="104"/>
      <c r="M34" s="104"/>
      <c r="N34" s="104"/>
      <c r="O34" s="104"/>
      <c r="P34" s="104"/>
      <c r="Q34" s="103"/>
      <c r="R34" s="103"/>
      <c r="S34" s="103"/>
    </row>
    <row r="35" spans="3:22" s="111" customFormat="1" ht="27" customHeight="1" x14ac:dyDescent="0.25">
      <c r="C35" s="80" t="s">
        <v>44</v>
      </c>
      <c r="D35" s="82" t="s">
        <v>25</v>
      </c>
      <c r="E35" s="172" t="s">
        <v>26</v>
      </c>
      <c r="F35" s="172" t="s">
        <v>27</v>
      </c>
      <c r="G35" s="172" t="s">
        <v>28</v>
      </c>
      <c r="H35" s="172" t="s">
        <v>29</v>
      </c>
      <c r="I35" s="81" t="s">
        <v>19</v>
      </c>
      <c r="J35" s="81" t="s">
        <v>81</v>
      </c>
      <c r="K35" s="81" t="s">
        <v>20</v>
      </c>
      <c r="L35" s="81" t="s">
        <v>21</v>
      </c>
      <c r="M35" s="81" t="s">
        <v>22</v>
      </c>
      <c r="N35" s="81" t="s">
        <v>23</v>
      </c>
      <c r="O35" s="173" t="s">
        <v>24</v>
      </c>
      <c r="P35" s="288"/>
      <c r="Q35" s="79"/>
      <c r="R35" s="79"/>
      <c r="S35" s="79"/>
      <c r="T35" s="79"/>
      <c r="U35" s="79"/>
      <c r="V35" s="79"/>
    </row>
    <row r="36" spans="3:22" s="111" customFormat="1" ht="15" customHeight="1" x14ac:dyDescent="0.25">
      <c r="C36" s="84" t="s">
        <v>8</v>
      </c>
      <c r="D36" s="340">
        <v>15</v>
      </c>
      <c r="E36" s="340">
        <v>16</v>
      </c>
      <c r="F36" s="340">
        <v>16</v>
      </c>
      <c r="G36" s="340">
        <v>16</v>
      </c>
      <c r="H36" s="340">
        <v>16</v>
      </c>
      <c r="I36" s="340">
        <v>16</v>
      </c>
      <c r="J36" s="340">
        <v>16</v>
      </c>
      <c r="K36" s="121">
        <v>16</v>
      </c>
      <c r="L36" s="121">
        <v>16</v>
      </c>
      <c r="M36" s="121">
        <v>15</v>
      </c>
      <c r="N36" s="121">
        <v>15</v>
      </c>
      <c r="O36" s="342">
        <v>15</v>
      </c>
      <c r="P36" s="128"/>
      <c r="Q36" s="79"/>
      <c r="R36" s="79"/>
      <c r="S36" s="79"/>
      <c r="T36" s="79"/>
      <c r="U36" s="79"/>
      <c r="V36" s="79"/>
    </row>
    <row r="37" spans="3:22" s="111" customFormat="1" ht="15" customHeight="1" x14ac:dyDescent="0.25">
      <c r="C37" s="88" t="s">
        <v>9</v>
      </c>
      <c r="D37" s="340">
        <v>0</v>
      </c>
      <c r="E37" s="340">
        <v>0</v>
      </c>
      <c r="F37" s="340">
        <v>0</v>
      </c>
      <c r="G37" s="340">
        <v>0</v>
      </c>
      <c r="H37" s="340">
        <v>0</v>
      </c>
      <c r="I37" s="340">
        <v>0</v>
      </c>
      <c r="J37" s="340">
        <v>0</v>
      </c>
      <c r="K37" s="340">
        <v>0</v>
      </c>
      <c r="L37" s="340">
        <v>0</v>
      </c>
      <c r="M37" s="340">
        <v>0</v>
      </c>
      <c r="N37" s="340">
        <v>0</v>
      </c>
      <c r="O37" s="343">
        <v>0</v>
      </c>
      <c r="P37" s="128"/>
      <c r="Q37" s="79"/>
      <c r="R37" s="79"/>
      <c r="S37" s="79"/>
      <c r="T37" s="79"/>
      <c r="U37" s="79"/>
      <c r="V37" s="79"/>
    </row>
    <row r="38" spans="3:22" s="111" customFormat="1" ht="15" customHeight="1" x14ac:dyDescent="0.25">
      <c r="C38" s="88" t="s">
        <v>10</v>
      </c>
      <c r="D38" s="340">
        <v>13</v>
      </c>
      <c r="E38" s="340">
        <v>13</v>
      </c>
      <c r="F38" s="340">
        <v>13</v>
      </c>
      <c r="G38" s="340">
        <v>13</v>
      </c>
      <c r="H38" s="340">
        <v>12</v>
      </c>
      <c r="I38" s="340">
        <v>12</v>
      </c>
      <c r="J38" s="340">
        <v>12</v>
      </c>
      <c r="K38" s="340">
        <v>12</v>
      </c>
      <c r="L38" s="340">
        <v>12</v>
      </c>
      <c r="M38" s="340">
        <v>12</v>
      </c>
      <c r="N38" s="340">
        <v>12</v>
      </c>
      <c r="O38" s="343">
        <v>12</v>
      </c>
      <c r="P38" s="128"/>
      <c r="Q38" s="79"/>
      <c r="R38" s="79"/>
      <c r="S38" s="79"/>
      <c r="T38" s="79"/>
      <c r="U38" s="79"/>
      <c r="V38" s="79"/>
    </row>
    <row r="39" spans="3:22" s="111" customFormat="1" ht="15" customHeight="1" x14ac:dyDescent="0.25">
      <c r="C39" s="88" t="s">
        <v>11</v>
      </c>
      <c r="D39" s="340">
        <v>6</v>
      </c>
      <c r="E39" s="340">
        <v>6</v>
      </c>
      <c r="F39" s="340">
        <v>6</v>
      </c>
      <c r="G39" s="340">
        <v>6</v>
      </c>
      <c r="H39" s="340">
        <v>5</v>
      </c>
      <c r="I39" s="340">
        <v>5</v>
      </c>
      <c r="J39" s="340">
        <v>5</v>
      </c>
      <c r="K39" s="340">
        <v>5</v>
      </c>
      <c r="L39" s="340">
        <v>5</v>
      </c>
      <c r="M39" s="340">
        <v>5</v>
      </c>
      <c r="N39" s="340">
        <v>5</v>
      </c>
      <c r="O39" s="343">
        <v>5</v>
      </c>
      <c r="P39" s="128"/>
      <c r="Q39" s="79"/>
      <c r="R39" s="79"/>
      <c r="S39" s="79"/>
      <c r="T39" s="79"/>
      <c r="U39" s="79"/>
      <c r="V39" s="79"/>
    </row>
    <row r="40" spans="3:22" s="111" customFormat="1" ht="15" customHeight="1" x14ac:dyDescent="0.25">
      <c r="C40" s="88" t="s">
        <v>12</v>
      </c>
      <c r="D40" s="340">
        <v>3</v>
      </c>
      <c r="E40" s="340">
        <v>3</v>
      </c>
      <c r="F40" s="340">
        <v>3</v>
      </c>
      <c r="G40" s="340">
        <v>3</v>
      </c>
      <c r="H40" s="340">
        <v>3</v>
      </c>
      <c r="I40" s="340">
        <v>3</v>
      </c>
      <c r="J40" s="340">
        <v>3</v>
      </c>
      <c r="K40" s="340">
        <v>3</v>
      </c>
      <c r="L40" s="340">
        <v>3</v>
      </c>
      <c r="M40" s="340">
        <v>3</v>
      </c>
      <c r="N40" s="340">
        <v>3</v>
      </c>
      <c r="O40" s="343">
        <v>3</v>
      </c>
      <c r="P40" s="128"/>
      <c r="Q40" s="79"/>
      <c r="R40" s="79"/>
      <c r="S40" s="79"/>
      <c r="T40" s="79"/>
      <c r="U40" s="79"/>
      <c r="V40" s="79"/>
    </row>
    <row r="41" spans="3:22" s="111" customFormat="1" ht="15" customHeight="1" x14ac:dyDescent="0.25">
      <c r="C41" s="88" t="s">
        <v>13</v>
      </c>
      <c r="D41" s="340">
        <v>11</v>
      </c>
      <c r="E41" s="340">
        <v>11</v>
      </c>
      <c r="F41" s="340">
        <v>11</v>
      </c>
      <c r="G41" s="340">
        <v>11</v>
      </c>
      <c r="H41" s="340">
        <v>11</v>
      </c>
      <c r="I41" s="340">
        <v>11</v>
      </c>
      <c r="J41" s="340">
        <v>11</v>
      </c>
      <c r="K41" s="340">
        <v>11</v>
      </c>
      <c r="L41" s="340">
        <v>11</v>
      </c>
      <c r="M41" s="340">
        <v>11</v>
      </c>
      <c r="N41" s="340">
        <v>11</v>
      </c>
      <c r="O41" s="343">
        <v>11</v>
      </c>
      <c r="P41" s="128"/>
      <c r="Q41" s="79"/>
      <c r="R41" s="79"/>
      <c r="S41" s="79"/>
      <c r="T41" s="79"/>
      <c r="U41" s="79"/>
      <c r="V41" s="79"/>
    </row>
    <row r="42" spans="3:22" s="111" customFormat="1" ht="15" customHeight="1" x14ac:dyDescent="0.25">
      <c r="C42" s="88" t="s">
        <v>18</v>
      </c>
      <c r="D42" s="340">
        <v>0</v>
      </c>
      <c r="E42" s="340">
        <v>0</v>
      </c>
      <c r="F42" s="340">
        <v>0</v>
      </c>
      <c r="G42" s="340">
        <v>0</v>
      </c>
      <c r="H42" s="340">
        <v>0</v>
      </c>
      <c r="I42" s="340">
        <v>0</v>
      </c>
      <c r="J42" s="340">
        <v>0</v>
      </c>
      <c r="K42" s="340">
        <v>0</v>
      </c>
      <c r="L42" s="340">
        <v>0</v>
      </c>
      <c r="M42" s="340">
        <v>0</v>
      </c>
      <c r="N42" s="340">
        <v>0</v>
      </c>
      <c r="O42" s="343">
        <v>0</v>
      </c>
      <c r="P42" s="128"/>
      <c r="Q42" s="79"/>
      <c r="R42" s="79"/>
      <c r="S42" s="79"/>
      <c r="T42" s="79"/>
      <c r="U42" s="79"/>
      <c r="V42" s="79"/>
    </row>
    <row r="43" spans="3:22" s="111" customFormat="1" ht="15" customHeight="1" x14ac:dyDescent="0.25">
      <c r="C43" s="88" t="s">
        <v>14</v>
      </c>
      <c r="D43" s="340">
        <v>25</v>
      </c>
      <c r="E43" s="340">
        <v>25</v>
      </c>
      <c r="F43" s="340">
        <v>25</v>
      </c>
      <c r="G43" s="340">
        <v>23</v>
      </c>
      <c r="H43" s="340">
        <v>23</v>
      </c>
      <c r="I43" s="340">
        <v>23</v>
      </c>
      <c r="J43" s="340">
        <v>22</v>
      </c>
      <c r="K43" s="340">
        <v>22</v>
      </c>
      <c r="L43" s="340">
        <v>22</v>
      </c>
      <c r="M43" s="340">
        <v>22</v>
      </c>
      <c r="N43" s="340">
        <v>23</v>
      </c>
      <c r="O43" s="343">
        <v>23</v>
      </c>
      <c r="P43" s="128"/>
      <c r="Q43" s="79"/>
      <c r="R43" s="79"/>
      <c r="S43" s="79"/>
      <c r="T43" s="79"/>
      <c r="U43" s="79"/>
      <c r="V43" s="79"/>
    </row>
    <row r="44" spans="3:22" s="111" customFormat="1" ht="15" customHeight="1" x14ac:dyDescent="0.25">
      <c r="C44" s="88" t="s">
        <v>15</v>
      </c>
      <c r="D44" s="340">
        <v>27</v>
      </c>
      <c r="E44" s="340">
        <v>27</v>
      </c>
      <c r="F44" s="340">
        <v>27</v>
      </c>
      <c r="G44" s="340">
        <v>26</v>
      </c>
      <c r="H44" s="340">
        <v>26</v>
      </c>
      <c r="I44" s="340">
        <v>26</v>
      </c>
      <c r="J44" s="340">
        <v>26</v>
      </c>
      <c r="K44" s="340">
        <v>25</v>
      </c>
      <c r="L44" s="340">
        <v>24</v>
      </c>
      <c r="M44" s="340">
        <v>24</v>
      </c>
      <c r="N44" s="340">
        <v>24</v>
      </c>
      <c r="O44" s="343">
        <v>24</v>
      </c>
      <c r="P44" s="128"/>
      <c r="Q44" s="79"/>
      <c r="R44" s="79"/>
      <c r="S44" s="79"/>
      <c r="T44" s="79"/>
      <c r="U44" s="79"/>
      <c r="V44" s="79"/>
    </row>
    <row r="45" spans="3:22" s="111" customFormat="1" ht="15" customHeight="1" x14ac:dyDescent="0.25">
      <c r="C45" s="88" t="s">
        <v>16</v>
      </c>
      <c r="D45" s="340">
        <v>17</v>
      </c>
      <c r="E45" s="340">
        <v>17</v>
      </c>
      <c r="F45" s="340">
        <v>15</v>
      </c>
      <c r="G45" s="340">
        <v>15</v>
      </c>
      <c r="H45" s="340">
        <v>15</v>
      </c>
      <c r="I45" s="340">
        <v>15</v>
      </c>
      <c r="J45" s="340">
        <v>15</v>
      </c>
      <c r="K45" s="340">
        <v>15</v>
      </c>
      <c r="L45" s="340">
        <v>14</v>
      </c>
      <c r="M45" s="340">
        <v>14</v>
      </c>
      <c r="N45" s="340">
        <v>15</v>
      </c>
      <c r="O45" s="343">
        <v>15</v>
      </c>
      <c r="P45" s="128"/>
      <c r="Q45" s="79"/>
      <c r="R45" s="79"/>
      <c r="S45" s="79"/>
      <c r="T45" s="79"/>
      <c r="U45" s="79"/>
      <c r="V45" s="79"/>
    </row>
    <row r="46" spans="3:22" s="111" customFormat="1" ht="15" customHeight="1" x14ac:dyDescent="0.25">
      <c r="C46" s="88" t="s">
        <v>17</v>
      </c>
      <c r="D46" s="340">
        <v>10</v>
      </c>
      <c r="E46" s="340">
        <v>10</v>
      </c>
      <c r="F46" s="340">
        <v>10</v>
      </c>
      <c r="G46" s="340">
        <v>10</v>
      </c>
      <c r="H46" s="340">
        <v>10</v>
      </c>
      <c r="I46" s="340">
        <v>10</v>
      </c>
      <c r="J46" s="340">
        <v>10</v>
      </c>
      <c r="K46" s="340">
        <v>10</v>
      </c>
      <c r="L46" s="340">
        <v>10</v>
      </c>
      <c r="M46" s="340">
        <v>10</v>
      </c>
      <c r="N46" s="340">
        <v>10</v>
      </c>
      <c r="O46" s="343">
        <v>10</v>
      </c>
      <c r="P46" s="128"/>
      <c r="Q46" s="79"/>
      <c r="R46" s="79"/>
      <c r="S46" s="79"/>
      <c r="T46" s="79"/>
      <c r="U46" s="79"/>
      <c r="V46" s="79"/>
    </row>
    <row r="47" spans="3:22" s="111" customFormat="1" ht="15" customHeight="1" x14ac:dyDescent="0.25">
      <c r="C47" s="88" t="s">
        <v>78</v>
      </c>
      <c r="D47" s="340">
        <v>0</v>
      </c>
      <c r="E47" s="340">
        <v>0</v>
      </c>
      <c r="F47" s="340">
        <v>0</v>
      </c>
      <c r="G47" s="340">
        <v>0</v>
      </c>
      <c r="H47" s="340">
        <v>0</v>
      </c>
      <c r="I47" s="340">
        <v>0</v>
      </c>
      <c r="J47" s="340">
        <v>0</v>
      </c>
      <c r="K47" s="340">
        <v>0</v>
      </c>
      <c r="L47" s="340">
        <v>0</v>
      </c>
      <c r="M47" s="345">
        <v>0</v>
      </c>
      <c r="N47" s="340">
        <v>0</v>
      </c>
      <c r="O47" s="343">
        <v>0</v>
      </c>
      <c r="P47" s="128"/>
      <c r="Q47" s="79"/>
      <c r="R47" s="79"/>
      <c r="S47" s="79"/>
      <c r="T47" s="79"/>
      <c r="U47" s="79"/>
      <c r="V47" s="79"/>
    </row>
    <row r="48" spans="3:22" s="111" customFormat="1" ht="27" customHeight="1" x14ac:dyDescent="0.25">
      <c r="C48" s="177" t="s">
        <v>39</v>
      </c>
      <c r="D48" s="178">
        <f>SUM(D36:D47)</f>
        <v>127</v>
      </c>
      <c r="E48" s="178">
        <f t="shared" ref="E48:L48" si="1">SUM(E36:E47)</f>
        <v>128</v>
      </c>
      <c r="F48" s="178">
        <f t="shared" si="1"/>
        <v>126</v>
      </c>
      <c r="G48" s="178">
        <f t="shared" si="1"/>
        <v>123</v>
      </c>
      <c r="H48" s="178">
        <f t="shared" si="1"/>
        <v>121</v>
      </c>
      <c r="I48" s="178">
        <f t="shared" si="1"/>
        <v>121</v>
      </c>
      <c r="J48" s="178">
        <f t="shared" si="1"/>
        <v>120</v>
      </c>
      <c r="K48" s="178">
        <f t="shared" si="1"/>
        <v>119</v>
      </c>
      <c r="L48" s="178">
        <f t="shared" si="1"/>
        <v>117</v>
      </c>
      <c r="M48" s="178">
        <f>SUM(M36:M47)</f>
        <v>116</v>
      </c>
      <c r="N48" s="178">
        <f>SUM(N36:N47)</f>
        <v>118</v>
      </c>
      <c r="O48" s="179">
        <f>SUM(O36:O47)</f>
        <v>118</v>
      </c>
      <c r="P48" s="202"/>
      <c r="Q48" s="79"/>
      <c r="R48" s="79"/>
      <c r="S48" s="79"/>
      <c r="T48" s="79"/>
      <c r="U48" s="79"/>
      <c r="V48" s="79"/>
    </row>
    <row r="49" spans="3:22" s="111" customFormat="1" ht="20.100000000000001" customHeight="1" x14ac:dyDescent="0.25">
      <c r="C49" s="72" t="s">
        <v>85</v>
      </c>
      <c r="D49" s="79"/>
      <c r="E49" s="79"/>
      <c r="F49" s="79"/>
      <c r="G49" s="79"/>
      <c r="H49" s="79"/>
      <c r="I49" s="79"/>
      <c r="J49" s="79"/>
      <c r="K49" s="79"/>
      <c r="L49" s="79"/>
      <c r="M49" s="79"/>
      <c r="N49" s="79"/>
      <c r="O49" s="79"/>
      <c r="P49" s="79"/>
      <c r="Q49" s="79"/>
      <c r="R49" s="79"/>
      <c r="S49" s="79"/>
      <c r="T49" s="79"/>
      <c r="U49" s="79"/>
      <c r="V49" s="79"/>
    </row>
    <row r="50" spans="3:22" s="118" customFormat="1" ht="20.100000000000001" customHeight="1" x14ac:dyDescent="0.25">
      <c r="C50" s="360" t="s">
        <v>90</v>
      </c>
      <c r="D50" s="360"/>
      <c r="E50" s="360"/>
      <c r="F50" s="360"/>
      <c r="G50" s="360"/>
      <c r="H50" s="360"/>
      <c r="I50" s="360"/>
      <c r="J50" s="360"/>
      <c r="K50" s="360"/>
      <c r="L50" s="360"/>
      <c r="M50" s="360"/>
      <c r="N50" s="360"/>
      <c r="O50" s="360"/>
      <c r="P50" s="109"/>
      <c r="Q50" s="102"/>
      <c r="R50" s="102"/>
      <c r="S50" s="102"/>
      <c r="T50" s="102"/>
      <c r="U50" s="102"/>
      <c r="V50" s="102"/>
    </row>
    <row r="51" spans="3:22" s="111" customFormat="1" ht="15" customHeight="1" x14ac:dyDescent="0.3">
      <c r="C51" s="338" t="s">
        <v>199</v>
      </c>
      <c r="D51" s="169"/>
      <c r="E51" s="169"/>
      <c r="F51" s="169"/>
      <c r="G51" s="169"/>
      <c r="H51" s="169"/>
      <c r="I51" s="169"/>
      <c r="J51" s="169"/>
      <c r="K51" s="169"/>
      <c r="L51" s="169"/>
      <c r="M51" s="169"/>
      <c r="N51" s="169"/>
      <c r="O51" s="169"/>
      <c r="P51" s="169"/>
      <c r="Q51" s="70"/>
      <c r="R51" s="70"/>
      <c r="S51" s="70"/>
      <c r="T51" s="79"/>
      <c r="U51" s="79"/>
      <c r="V51" s="79"/>
    </row>
    <row r="52" spans="3:22" s="111" customFormat="1" ht="15" customHeight="1" x14ac:dyDescent="0.3">
      <c r="C52" s="70"/>
      <c r="D52" s="70"/>
      <c r="E52" s="70"/>
      <c r="F52" s="70"/>
      <c r="G52" s="70"/>
      <c r="H52" s="70"/>
      <c r="I52" s="70"/>
      <c r="J52" s="70"/>
      <c r="K52" s="76"/>
      <c r="L52" s="76"/>
      <c r="M52" s="76"/>
      <c r="N52" s="76"/>
      <c r="O52" s="76"/>
      <c r="P52" s="76"/>
      <c r="Q52" s="70"/>
      <c r="R52" s="70"/>
      <c r="S52" s="70"/>
      <c r="T52" s="79"/>
      <c r="U52" s="79"/>
      <c r="V52" s="79"/>
    </row>
    <row r="53" spans="3:22" s="111" customFormat="1" ht="17.25" x14ac:dyDescent="0.3">
      <c r="C53" s="180" t="s">
        <v>123</v>
      </c>
      <c r="G53" s="103"/>
      <c r="H53" s="103"/>
      <c r="I53" s="103"/>
      <c r="J53" s="103"/>
      <c r="K53" s="104"/>
      <c r="L53" s="104"/>
      <c r="M53" s="104"/>
      <c r="N53" s="104"/>
      <c r="O53" s="104"/>
      <c r="P53" s="104"/>
      <c r="Q53" s="107"/>
      <c r="R53" s="103"/>
      <c r="S53" s="103"/>
    </row>
    <row r="54" spans="3:22" s="111" customFormat="1" ht="27" customHeight="1" x14ac:dyDescent="0.3">
      <c r="C54" s="80" t="s">
        <v>44</v>
      </c>
      <c r="D54" s="82" t="s">
        <v>25</v>
      </c>
      <c r="E54" s="172" t="s">
        <v>26</v>
      </c>
      <c r="F54" s="172" t="s">
        <v>27</v>
      </c>
      <c r="G54" s="172" t="s">
        <v>28</v>
      </c>
      <c r="H54" s="172" t="s">
        <v>29</v>
      </c>
      <c r="I54" s="81" t="s">
        <v>19</v>
      </c>
      <c r="J54" s="81" t="s">
        <v>81</v>
      </c>
      <c r="K54" s="81" t="s">
        <v>20</v>
      </c>
      <c r="L54" s="81" t="s">
        <v>21</v>
      </c>
      <c r="M54" s="81" t="s">
        <v>22</v>
      </c>
      <c r="N54" s="81" t="s">
        <v>23</v>
      </c>
      <c r="O54" s="173" t="s">
        <v>24</v>
      </c>
      <c r="P54" s="276"/>
      <c r="Q54" s="170"/>
      <c r="R54" s="70"/>
      <c r="S54" s="70"/>
      <c r="T54" s="79"/>
      <c r="U54" s="79"/>
      <c r="V54" s="79"/>
    </row>
    <row r="55" spans="3:22" s="111" customFormat="1" ht="15" customHeight="1" x14ac:dyDescent="0.3">
      <c r="C55" s="84" t="s">
        <v>8</v>
      </c>
      <c r="D55" s="174">
        <v>11</v>
      </c>
      <c r="E55" s="174">
        <v>11</v>
      </c>
      <c r="F55" s="174">
        <v>11</v>
      </c>
      <c r="G55" s="174">
        <v>11</v>
      </c>
      <c r="H55" s="174">
        <v>11</v>
      </c>
      <c r="I55" s="174">
        <v>12</v>
      </c>
      <c r="J55" s="174">
        <v>10</v>
      </c>
      <c r="K55" s="175">
        <v>10</v>
      </c>
      <c r="L55" s="175">
        <v>10</v>
      </c>
      <c r="M55" s="175">
        <v>10</v>
      </c>
      <c r="N55" s="175">
        <v>10</v>
      </c>
      <c r="O55" s="181">
        <v>10</v>
      </c>
      <c r="P55" s="174"/>
      <c r="Q55" s="107"/>
      <c r="R55" s="70"/>
      <c r="S55" s="70"/>
      <c r="T55" s="79"/>
      <c r="U55" s="79"/>
      <c r="V55" s="79"/>
    </row>
    <row r="56" spans="3:22" s="111" customFormat="1" ht="15" customHeight="1" x14ac:dyDescent="0.3">
      <c r="C56" s="88" t="s">
        <v>9</v>
      </c>
      <c r="D56" s="174">
        <v>2</v>
      </c>
      <c r="E56" s="174">
        <v>2</v>
      </c>
      <c r="F56" s="174">
        <v>2</v>
      </c>
      <c r="G56" s="174">
        <v>2</v>
      </c>
      <c r="H56" s="174">
        <v>2</v>
      </c>
      <c r="I56" s="174">
        <v>2</v>
      </c>
      <c r="J56" s="174">
        <v>2</v>
      </c>
      <c r="K56" s="174">
        <v>2</v>
      </c>
      <c r="L56" s="174">
        <v>2</v>
      </c>
      <c r="M56" s="174">
        <v>2</v>
      </c>
      <c r="N56" s="174">
        <v>1</v>
      </c>
      <c r="O56" s="182">
        <v>1</v>
      </c>
      <c r="P56" s="174"/>
      <c r="Q56" s="107"/>
      <c r="R56" s="70"/>
      <c r="S56" s="70"/>
      <c r="T56" s="79"/>
      <c r="U56" s="79"/>
      <c r="V56" s="79"/>
    </row>
    <row r="57" spans="3:22" s="111" customFormat="1" ht="15" customHeight="1" x14ac:dyDescent="0.3">
      <c r="C57" s="88" t="s">
        <v>10</v>
      </c>
      <c r="D57" s="174">
        <v>8</v>
      </c>
      <c r="E57" s="174">
        <v>8</v>
      </c>
      <c r="F57" s="174">
        <v>8</v>
      </c>
      <c r="G57" s="174">
        <v>8</v>
      </c>
      <c r="H57" s="174">
        <v>8</v>
      </c>
      <c r="I57" s="174">
        <v>6</v>
      </c>
      <c r="J57" s="174">
        <v>5</v>
      </c>
      <c r="K57" s="174">
        <v>5</v>
      </c>
      <c r="L57" s="174">
        <v>5</v>
      </c>
      <c r="M57" s="174">
        <v>5</v>
      </c>
      <c r="N57" s="174">
        <v>5</v>
      </c>
      <c r="O57" s="182">
        <v>5</v>
      </c>
      <c r="P57" s="174"/>
      <c r="Q57" s="107"/>
      <c r="R57" s="70"/>
      <c r="S57" s="70"/>
      <c r="T57" s="79"/>
      <c r="U57" s="79"/>
      <c r="V57" s="79"/>
    </row>
    <row r="58" spans="3:22" s="111" customFormat="1" ht="15" customHeight="1" x14ac:dyDescent="0.3">
      <c r="C58" s="88" t="s">
        <v>11</v>
      </c>
      <c r="D58" s="174">
        <v>1</v>
      </c>
      <c r="E58" s="174">
        <v>1</v>
      </c>
      <c r="F58" s="174">
        <v>1</v>
      </c>
      <c r="G58" s="174">
        <v>1</v>
      </c>
      <c r="H58" s="174">
        <v>1</v>
      </c>
      <c r="I58" s="174">
        <v>1</v>
      </c>
      <c r="J58" s="174">
        <v>1</v>
      </c>
      <c r="K58" s="174">
        <v>1</v>
      </c>
      <c r="L58" s="174">
        <v>1</v>
      </c>
      <c r="M58" s="174">
        <v>1</v>
      </c>
      <c r="N58" s="174">
        <v>1</v>
      </c>
      <c r="O58" s="182">
        <v>1</v>
      </c>
      <c r="P58" s="174"/>
      <c r="Q58" s="107"/>
      <c r="R58" s="70"/>
      <c r="S58" s="70"/>
      <c r="T58" s="79"/>
      <c r="U58" s="79"/>
      <c r="V58" s="79"/>
    </row>
    <row r="59" spans="3:22" s="111" customFormat="1" ht="15" customHeight="1" x14ac:dyDescent="0.3">
      <c r="C59" s="88" t="s">
        <v>12</v>
      </c>
      <c r="D59" s="174">
        <v>3</v>
      </c>
      <c r="E59" s="174">
        <v>3</v>
      </c>
      <c r="F59" s="174">
        <v>3</v>
      </c>
      <c r="G59" s="174">
        <v>3</v>
      </c>
      <c r="H59" s="174">
        <v>3</v>
      </c>
      <c r="I59" s="174">
        <v>3</v>
      </c>
      <c r="J59" s="174">
        <v>3</v>
      </c>
      <c r="K59" s="174">
        <v>3</v>
      </c>
      <c r="L59" s="174">
        <v>3</v>
      </c>
      <c r="M59" s="174">
        <v>3</v>
      </c>
      <c r="N59" s="174">
        <v>3</v>
      </c>
      <c r="O59" s="182">
        <v>3</v>
      </c>
      <c r="P59" s="174"/>
      <c r="Q59" s="107"/>
      <c r="R59" s="70"/>
      <c r="S59" s="70"/>
      <c r="T59" s="79"/>
      <c r="U59" s="79"/>
      <c r="V59" s="79"/>
    </row>
    <row r="60" spans="3:22" s="111" customFormat="1" ht="15" customHeight="1" x14ac:dyDescent="0.3">
      <c r="C60" s="88" t="s">
        <v>13</v>
      </c>
      <c r="D60" s="174">
        <v>9</v>
      </c>
      <c r="E60" s="174">
        <v>9</v>
      </c>
      <c r="F60" s="174">
        <v>9</v>
      </c>
      <c r="G60" s="174">
        <v>9</v>
      </c>
      <c r="H60" s="174">
        <v>9</v>
      </c>
      <c r="I60" s="174">
        <v>8</v>
      </c>
      <c r="J60" s="174">
        <v>5</v>
      </c>
      <c r="K60" s="174">
        <v>5</v>
      </c>
      <c r="L60" s="174">
        <v>5</v>
      </c>
      <c r="M60" s="174">
        <v>5</v>
      </c>
      <c r="N60" s="174">
        <v>5</v>
      </c>
      <c r="O60" s="182">
        <v>5</v>
      </c>
      <c r="P60" s="174"/>
      <c r="Q60" s="107"/>
      <c r="R60" s="70"/>
      <c r="S60" s="70"/>
      <c r="T60" s="79"/>
      <c r="U60" s="79"/>
      <c r="V60" s="79"/>
    </row>
    <row r="61" spans="3:22" s="111" customFormat="1" ht="15" customHeight="1" x14ac:dyDescent="0.3">
      <c r="C61" s="88" t="s">
        <v>18</v>
      </c>
      <c r="D61" s="174">
        <v>0</v>
      </c>
      <c r="E61" s="174">
        <v>0</v>
      </c>
      <c r="F61" s="174">
        <v>0</v>
      </c>
      <c r="G61" s="174">
        <v>0</v>
      </c>
      <c r="H61" s="174">
        <v>0</v>
      </c>
      <c r="I61" s="174">
        <v>0</v>
      </c>
      <c r="J61" s="174">
        <v>0</v>
      </c>
      <c r="K61" s="174">
        <v>0</v>
      </c>
      <c r="L61" s="174">
        <v>0</v>
      </c>
      <c r="M61" s="174">
        <v>0</v>
      </c>
      <c r="N61" s="174">
        <v>0</v>
      </c>
      <c r="O61" s="182">
        <v>0</v>
      </c>
      <c r="P61" s="174"/>
      <c r="Q61" s="71"/>
      <c r="R61" s="70"/>
      <c r="S61" s="70"/>
      <c r="T61" s="79"/>
      <c r="U61" s="79"/>
      <c r="V61" s="79"/>
    </row>
    <row r="62" spans="3:22" s="111" customFormat="1" ht="15" customHeight="1" x14ac:dyDescent="0.3">
      <c r="C62" s="88" t="s">
        <v>14</v>
      </c>
      <c r="D62" s="174">
        <v>15</v>
      </c>
      <c r="E62" s="174">
        <v>15</v>
      </c>
      <c r="F62" s="174">
        <v>15</v>
      </c>
      <c r="G62" s="174">
        <v>15</v>
      </c>
      <c r="H62" s="174">
        <v>15</v>
      </c>
      <c r="I62" s="174">
        <v>13</v>
      </c>
      <c r="J62" s="174">
        <v>10</v>
      </c>
      <c r="K62" s="174">
        <v>10</v>
      </c>
      <c r="L62" s="174">
        <v>10</v>
      </c>
      <c r="M62" s="174">
        <v>10</v>
      </c>
      <c r="N62" s="174">
        <v>10</v>
      </c>
      <c r="O62" s="182">
        <v>10</v>
      </c>
      <c r="P62" s="174"/>
      <c r="Q62" s="107"/>
      <c r="R62" s="70"/>
      <c r="S62" s="70"/>
      <c r="T62" s="79"/>
      <c r="U62" s="79"/>
      <c r="V62" s="79"/>
    </row>
    <row r="63" spans="3:22" s="111" customFormat="1" ht="15" customHeight="1" x14ac:dyDescent="0.3">
      <c r="C63" s="88" t="s">
        <v>15</v>
      </c>
      <c r="D63" s="174">
        <v>22</v>
      </c>
      <c r="E63" s="174">
        <v>22</v>
      </c>
      <c r="F63" s="174">
        <v>22</v>
      </c>
      <c r="G63" s="174">
        <v>22</v>
      </c>
      <c r="H63" s="174">
        <v>21</v>
      </c>
      <c r="I63" s="174">
        <v>14</v>
      </c>
      <c r="J63" s="174">
        <v>10</v>
      </c>
      <c r="K63" s="174">
        <v>10</v>
      </c>
      <c r="L63" s="174">
        <v>10</v>
      </c>
      <c r="M63" s="174">
        <v>10</v>
      </c>
      <c r="N63" s="174">
        <v>10</v>
      </c>
      <c r="O63" s="182">
        <v>10</v>
      </c>
      <c r="P63" s="174"/>
      <c r="Q63" s="107"/>
      <c r="R63" s="70"/>
      <c r="S63" s="70"/>
      <c r="T63" s="79"/>
      <c r="U63" s="79"/>
      <c r="V63" s="79"/>
    </row>
    <row r="64" spans="3:22" s="111" customFormat="1" ht="15" customHeight="1" x14ac:dyDescent="0.3">
      <c r="C64" s="88" t="s">
        <v>16</v>
      </c>
      <c r="D64" s="174">
        <v>19</v>
      </c>
      <c r="E64" s="174">
        <v>19</v>
      </c>
      <c r="F64" s="174">
        <v>19</v>
      </c>
      <c r="G64" s="174">
        <v>19</v>
      </c>
      <c r="H64" s="174">
        <v>19</v>
      </c>
      <c r="I64" s="174">
        <v>16</v>
      </c>
      <c r="J64" s="174">
        <v>12</v>
      </c>
      <c r="K64" s="174">
        <v>11</v>
      </c>
      <c r="L64" s="174">
        <v>11</v>
      </c>
      <c r="M64" s="174">
        <v>11</v>
      </c>
      <c r="N64" s="174">
        <v>10</v>
      </c>
      <c r="O64" s="182">
        <v>10</v>
      </c>
      <c r="P64" s="174"/>
      <c r="Q64" s="107"/>
      <c r="R64" s="70"/>
      <c r="S64" s="70"/>
      <c r="T64" s="79"/>
      <c r="U64" s="79"/>
      <c r="V64" s="79"/>
    </row>
    <row r="65" spans="3:22" s="111" customFormat="1" ht="15" customHeight="1" x14ac:dyDescent="0.3">
      <c r="C65" s="88" t="s">
        <v>17</v>
      </c>
      <c r="D65" s="174">
        <v>2</v>
      </c>
      <c r="E65" s="174">
        <v>2</v>
      </c>
      <c r="F65" s="174">
        <v>2</v>
      </c>
      <c r="G65" s="174">
        <v>2</v>
      </c>
      <c r="H65" s="174">
        <v>2</v>
      </c>
      <c r="I65" s="174">
        <v>2</v>
      </c>
      <c r="J65" s="174">
        <v>1</v>
      </c>
      <c r="K65" s="174">
        <v>1</v>
      </c>
      <c r="L65" s="174">
        <v>1</v>
      </c>
      <c r="M65" s="174">
        <v>1</v>
      </c>
      <c r="N65" s="174">
        <v>1</v>
      </c>
      <c r="O65" s="182">
        <v>1</v>
      </c>
      <c r="P65" s="174"/>
      <c r="Q65" s="107"/>
      <c r="R65" s="70"/>
      <c r="S65" s="70"/>
      <c r="T65" s="79"/>
      <c r="U65" s="79"/>
      <c r="V65" s="79"/>
    </row>
    <row r="66" spans="3:22" s="111" customFormat="1" ht="15" customHeight="1" x14ac:dyDescent="0.3">
      <c r="C66" s="88" t="s">
        <v>78</v>
      </c>
      <c r="D66" s="174">
        <v>0</v>
      </c>
      <c r="E66" s="174">
        <v>0</v>
      </c>
      <c r="F66" s="174">
        <v>0</v>
      </c>
      <c r="G66" s="174">
        <v>0</v>
      </c>
      <c r="H66" s="174">
        <v>0</v>
      </c>
      <c r="I66" s="174">
        <v>0</v>
      </c>
      <c r="J66" s="174">
        <v>0</v>
      </c>
      <c r="K66" s="174">
        <v>0</v>
      </c>
      <c r="L66" s="174">
        <v>0</v>
      </c>
      <c r="M66" s="176">
        <v>0</v>
      </c>
      <c r="N66" s="174">
        <v>0</v>
      </c>
      <c r="O66" s="182">
        <v>0</v>
      </c>
      <c r="P66" s="174"/>
      <c r="Q66" s="107"/>
      <c r="R66" s="70"/>
      <c r="S66" s="70"/>
      <c r="T66" s="79"/>
      <c r="U66" s="79"/>
      <c r="V66" s="79"/>
    </row>
    <row r="67" spans="3:22" s="111" customFormat="1" ht="27" customHeight="1" x14ac:dyDescent="0.3">
      <c r="C67" s="177" t="s">
        <v>39</v>
      </c>
      <c r="D67" s="178">
        <f>SUM(D55:D66)</f>
        <v>92</v>
      </c>
      <c r="E67" s="178">
        <f t="shared" ref="E67:L67" si="2">SUM(E55:E66)</f>
        <v>92</v>
      </c>
      <c r="F67" s="178">
        <f t="shared" si="2"/>
        <v>92</v>
      </c>
      <c r="G67" s="178">
        <f t="shared" si="2"/>
        <v>92</v>
      </c>
      <c r="H67" s="178">
        <f t="shared" si="2"/>
        <v>91</v>
      </c>
      <c r="I67" s="178">
        <f t="shared" si="2"/>
        <v>77</v>
      </c>
      <c r="J67" s="178">
        <f t="shared" si="2"/>
        <v>59</v>
      </c>
      <c r="K67" s="178">
        <f t="shared" si="2"/>
        <v>58</v>
      </c>
      <c r="L67" s="178">
        <f t="shared" si="2"/>
        <v>58</v>
      </c>
      <c r="M67" s="178">
        <f>SUM(M55:M66)</f>
        <v>58</v>
      </c>
      <c r="N67" s="178">
        <f>SUM(N55:N66)</f>
        <v>56</v>
      </c>
      <c r="O67" s="179">
        <f>SUM(O55:O66)</f>
        <v>56</v>
      </c>
      <c r="P67" s="202"/>
      <c r="Q67" s="171"/>
      <c r="R67" s="70"/>
      <c r="S67" s="70"/>
      <c r="T67" s="79"/>
      <c r="U67" s="79"/>
      <c r="V67" s="79"/>
    </row>
    <row r="68" spans="3:22" s="111" customFormat="1" ht="17.25" x14ac:dyDescent="0.3">
      <c r="C68" s="72" t="s">
        <v>85</v>
      </c>
      <c r="D68" s="79"/>
      <c r="E68" s="79"/>
      <c r="F68" s="79"/>
      <c r="G68" s="79"/>
      <c r="H68" s="79"/>
      <c r="I68" s="79"/>
      <c r="J68" s="79"/>
      <c r="K68" s="79"/>
      <c r="L68" s="79"/>
      <c r="M68" s="79"/>
      <c r="N68" s="79"/>
      <c r="O68" s="79"/>
      <c r="P68" s="79"/>
      <c r="Q68" s="70"/>
      <c r="R68" s="70"/>
      <c r="S68" s="70"/>
      <c r="T68" s="79"/>
      <c r="U68" s="79"/>
      <c r="V68" s="79"/>
    </row>
    <row r="69" spans="3:22" s="118" customFormat="1" ht="17.25" x14ac:dyDescent="0.3">
      <c r="C69" s="368" t="s">
        <v>128</v>
      </c>
      <c r="D69" s="368"/>
      <c r="E69" s="368"/>
      <c r="F69" s="368"/>
      <c r="G69" s="368"/>
      <c r="H69" s="368"/>
      <c r="I69" s="368"/>
      <c r="J69" s="368"/>
      <c r="K69" s="368"/>
      <c r="L69" s="368"/>
      <c r="M69" s="368"/>
      <c r="N69" s="368"/>
      <c r="O69" s="368"/>
      <c r="P69" s="183"/>
      <c r="Q69" s="76"/>
      <c r="R69" s="76"/>
      <c r="S69" s="76"/>
      <c r="T69" s="102"/>
      <c r="U69" s="102"/>
      <c r="V69" s="102"/>
    </row>
    <row r="70" spans="3:22" s="111" customFormat="1" ht="17.25" x14ac:dyDescent="0.3">
      <c r="C70" s="70"/>
      <c r="D70" s="70"/>
      <c r="E70" s="70"/>
      <c r="F70" s="70"/>
      <c r="G70" s="70"/>
      <c r="H70" s="70"/>
      <c r="I70" s="70"/>
      <c r="J70" s="70"/>
      <c r="K70" s="70"/>
      <c r="L70" s="70"/>
      <c r="M70" s="70"/>
      <c r="N70" s="70"/>
      <c r="O70" s="70"/>
      <c r="P70" s="70"/>
      <c r="Q70" s="70"/>
      <c r="R70" s="70"/>
      <c r="S70" s="70"/>
      <c r="T70" s="79"/>
      <c r="U70" s="79"/>
      <c r="V70" s="79"/>
    </row>
    <row r="71" spans="3:22" s="111" customFormat="1" ht="27.6" customHeight="1" x14ac:dyDescent="0.25"/>
    <row r="72" spans="3:22" ht="27.6" customHeight="1" x14ac:dyDescent="0.25">
      <c r="C72" s="2"/>
      <c r="D72" s="2"/>
      <c r="E72" s="2"/>
      <c r="F72" s="2"/>
      <c r="G72" s="2"/>
      <c r="H72" s="2"/>
      <c r="I72" s="2"/>
      <c r="J72" s="2"/>
      <c r="K72" s="2"/>
      <c r="L72" s="2"/>
      <c r="M72" s="2"/>
      <c r="N72" s="2"/>
      <c r="O72" s="2"/>
      <c r="P72" s="2"/>
      <c r="Q72" s="13"/>
      <c r="R72" s="60"/>
      <c r="S72" s="13"/>
      <c r="T72" s="2"/>
      <c r="U72" s="2"/>
      <c r="V72" s="2"/>
    </row>
    <row r="73" spans="3:22" ht="27.6" customHeight="1" x14ac:dyDescent="0.25">
      <c r="C73" s="2"/>
      <c r="D73" s="2"/>
      <c r="E73" s="2"/>
      <c r="F73" s="2"/>
      <c r="G73" s="2"/>
      <c r="H73" s="2"/>
      <c r="I73" s="2"/>
      <c r="J73" s="2"/>
      <c r="K73" s="2"/>
      <c r="L73" s="2"/>
      <c r="M73" s="2"/>
      <c r="N73" s="2"/>
      <c r="O73" s="2"/>
      <c r="P73" s="2"/>
      <c r="Q73" s="13"/>
      <c r="R73" s="61"/>
      <c r="S73" s="13"/>
      <c r="T73" s="57"/>
      <c r="U73" s="2"/>
      <c r="V73" s="2"/>
    </row>
    <row r="74" spans="3:22" ht="27.6" customHeight="1" x14ac:dyDescent="0.25">
      <c r="C74" s="2"/>
      <c r="D74" s="2"/>
      <c r="E74" s="2"/>
      <c r="F74" s="2"/>
      <c r="G74" s="2"/>
      <c r="H74" s="2"/>
      <c r="I74" s="2"/>
      <c r="J74" s="2"/>
      <c r="K74" s="2"/>
      <c r="L74" s="2"/>
      <c r="M74" s="2"/>
      <c r="N74" s="2"/>
      <c r="O74" s="2"/>
      <c r="P74" s="2"/>
      <c r="Q74" s="13"/>
      <c r="R74" s="61"/>
      <c r="S74" s="13"/>
      <c r="T74" s="58"/>
      <c r="U74" s="2"/>
      <c r="V74" s="2"/>
    </row>
    <row r="75" spans="3:22" ht="27.6" customHeight="1" x14ac:dyDescent="0.25">
      <c r="C75" s="2"/>
      <c r="D75" s="2"/>
      <c r="E75" s="2"/>
      <c r="F75" s="2"/>
      <c r="G75" s="2"/>
      <c r="H75" s="2"/>
      <c r="I75" s="2"/>
      <c r="J75" s="2"/>
      <c r="K75" s="2"/>
      <c r="L75" s="2"/>
      <c r="M75" s="2"/>
      <c r="N75" s="2"/>
      <c r="O75" s="2"/>
      <c r="P75" s="2"/>
      <c r="Q75" s="13"/>
      <c r="R75" s="61"/>
      <c r="S75" s="13"/>
      <c r="T75" s="58"/>
      <c r="U75" s="2"/>
      <c r="V75" s="2"/>
    </row>
    <row r="76" spans="3:22" ht="27.6" customHeight="1" x14ac:dyDescent="0.25">
      <c r="C76" s="2"/>
      <c r="D76" s="2"/>
      <c r="E76" s="2"/>
      <c r="F76" s="2"/>
      <c r="G76" s="2"/>
      <c r="H76" s="2"/>
      <c r="I76" s="2"/>
      <c r="J76" s="2"/>
      <c r="K76" s="2"/>
      <c r="L76" s="2"/>
      <c r="M76" s="2"/>
      <c r="N76" s="2"/>
      <c r="O76" s="2"/>
      <c r="P76" s="2"/>
      <c r="Q76" s="13"/>
      <c r="R76" s="61"/>
      <c r="S76" s="13"/>
      <c r="T76" s="58"/>
      <c r="U76" s="2"/>
      <c r="V76" s="2"/>
    </row>
    <row r="77" spans="3:22" ht="27.6" customHeight="1" x14ac:dyDescent="0.25">
      <c r="C77" s="2"/>
      <c r="D77" s="2"/>
      <c r="E77" s="2"/>
      <c r="F77" s="2"/>
      <c r="G77" s="2"/>
      <c r="H77" s="2"/>
      <c r="I77" s="2"/>
      <c r="J77" s="2"/>
      <c r="K77" s="2"/>
      <c r="L77" s="2"/>
      <c r="M77" s="2"/>
      <c r="N77" s="2"/>
      <c r="O77" s="2"/>
      <c r="P77" s="2"/>
      <c r="Q77" s="13"/>
      <c r="R77" s="61"/>
      <c r="S77" s="13"/>
      <c r="T77" s="58"/>
      <c r="U77" s="2"/>
      <c r="V77" s="2"/>
    </row>
    <row r="78" spans="3:22" ht="27.6" customHeight="1" x14ac:dyDescent="0.25">
      <c r="C78" s="2"/>
      <c r="D78" s="2"/>
      <c r="E78" s="2"/>
      <c r="F78" s="2"/>
      <c r="G78" s="2"/>
      <c r="H78" s="2"/>
      <c r="I78" s="2"/>
      <c r="J78" s="2"/>
      <c r="K78" s="2"/>
      <c r="L78" s="2"/>
      <c r="M78" s="2"/>
      <c r="N78" s="2"/>
      <c r="O78" s="2"/>
      <c r="P78" s="2"/>
      <c r="Q78" s="13"/>
      <c r="R78" s="61"/>
      <c r="S78" s="13"/>
      <c r="T78" s="58"/>
      <c r="U78" s="2"/>
      <c r="V78" s="2"/>
    </row>
    <row r="79" spans="3:22" ht="27.6" customHeight="1" x14ac:dyDescent="0.25">
      <c r="C79" s="2"/>
      <c r="D79" s="2"/>
      <c r="E79" s="2"/>
      <c r="F79" s="2"/>
      <c r="G79" s="2"/>
      <c r="H79" s="2"/>
      <c r="I79" s="2"/>
      <c r="J79" s="2"/>
      <c r="K79" s="2"/>
      <c r="L79" s="2"/>
      <c r="M79" s="2"/>
      <c r="N79" s="2"/>
      <c r="O79" s="2"/>
      <c r="P79" s="2"/>
      <c r="Q79" s="2"/>
      <c r="R79" s="61"/>
      <c r="S79" s="2"/>
      <c r="T79" s="58"/>
      <c r="U79" s="2"/>
      <c r="V79" s="2"/>
    </row>
    <row r="80" spans="3:22" ht="27.6" customHeight="1" x14ac:dyDescent="0.25">
      <c r="C80" s="2"/>
      <c r="D80" s="2"/>
      <c r="E80" s="2"/>
      <c r="F80" s="2"/>
      <c r="G80" s="2"/>
      <c r="H80" s="2"/>
      <c r="I80" s="2"/>
      <c r="J80" s="2"/>
      <c r="K80" s="2"/>
      <c r="L80" s="2"/>
      <c r="M80" s="2"/>
      <c r="N80" s="2"/>
      <c r="O80" s="2"/>
      <c r="P80" s="2"/>
      <c r="Q80" s="2"/>
      <c r="R80" s="61"/>
      <c r="S80" s="2"/>
      <c r="T80" s="58"/>
      <c r="U80" s="2"/>
      <c r="V80" s="2"/>
    </row>
    <row r="81" spans="3:20" ht="27.6" customHeight="1" x14ac:dyDescent="0.25">
      <c r="C81" s="2"/>
      <c r="D81" s="2"/>
      <c r="E81" s="2"/>
      <c r="F81" s="2"/>
      <c r="G81" s="2"/>
      <c r="H81" s="2"/>
      <c r="I81" s="2"/>
      <c r="J81" s="2"/>
      <c r="K81" s="2"/>
      <c r="L81" s="2"/>
      <c r="M81" s="2"/>
      <c r="N81" s="2"/>
      <c r="O81" s="2"/>
      <c r="P81" s="2"/>
      <c r="R81" s="61"/>
      <c r="T81" s="58"/>
    </row>
    <row r="82" spans="3:20" ht="27.6" customHeight="1" x14ac:dyDescent="0.25">
      <c r="C82" s="2"/>
      <c r="D82" s="2"/>
      <c r="E82" s="2"/>
      <c r="F82" s="2"/>
      <c r="G82" s="2"/>
      <c r="H82" s="2"/>
      <c r="I82" s="2"/>
      <c r="J82" s="2"/>
      <c r="K82" s="2"/>
      <c r="L82" s="2"/>
      <c r="M82" s="2"/>
      <c r="N82" s="2"/>
      <c r="O82" s="2"/>
      <c r="P82" s="2"/>
      <c r="R82" s="61"/>
      <c r="T82" s="58"/>
    </row>
    <row r="83" spans="3:20" ht="27.6" customHeight="1" x14ac:dyDescent="0.25">
      <c r="C83" s="2"/>
      <c r="D83" s="2"/>
      <c r="E83" s="2"/>
      <c r="F83" s="2"/>
      <c r="G83" s="2"/>
      <c r="H83" s="2"/>
      <c r="I83" s="2"/>
      <c r="J83" s="2"/>
      <c r="K83" s="2"/>
      <c r="L83" s="2"/>
      <c r="M83" s="2"/>
      <c r="N83" s="2"/>
      <c r="O83" s="2"/>
      <c r="P83" s="2"/>
      <c r="R83" s="61"/>
      <c r="T83" s="58"/>
    </row>
    <row r="84" spans="3:20" ht="27.6" customHeight="1" x14ac:dyDescent="0.25">
      <c r="C84" s="2"/>
      <c r="D84" s="2"/>
      <c r="E84" s="2"/>
      <c r="F84" s="2"/>
      <c r="G84" s="2"/>
      <c r="H84" s="2"/>
      <c r="I84" s="2"/>
      <c r="J84" s="2"/>
      <c r="K84" s="2"/>
      <c r="L84" s="2"/>
      <c r="M84" s="2"/>
      <c r="N84" s="2"/>
      <c r="O84" s="2"/>
      <c r="P84" s="2"/>
      <c r="R84" s="61"/>
      <c r="T84" s="58"/>
    </row>
    <row r="85" spans="3:20" ht="27.6" customHeight="1" x14ac:dyDescent="0.25">
      <c r="C85" s="2"/>
      <c r="D85" s="2"/>
      <c r="E85" s="2"/>
      <c r="F85" s="2"/>
      <c r="G85" s="2"/>
      <c r="H85" s="2"/>
      <c r="I85" s="2"/>
      <c r="J85" s="2"/>
      <c r="K85" s="2"/>
      <c r="L85" s="2"/>
      <c r="M85" s="2"/>
      <c r="N85" s="2"/>
      <c r="O85" s="2"/>
      <c r="P85" s="2"/>
      <c r="R85" s="62"/>
      <c r="T85" s="58"/>
    </row>
    <row r="86" spans="3:20" ht="15" x14ac:dyDescent="0.25">
      <c r="C86" s="2"/>
      <c r="D86" s="2"/>
      <c r="E86" s="2"/>
      <c r="F86" s="2"/>
      <c r="G86" s="2"/>
      <c r="H86" s="2"/>
      <c r="I86" s="2"/>
      <c r="J86" s="2"/>
      <c r="K86" s="2"/>
      <c r="L86" s="2"/>
      <c r="M86" s="2"/>
      <c r="N86" s="2"/>
      <c r="O86" s="2"/>
      <c r="P86" s="2"/>
      <c r="R86" s="63"/>
      <c r="T86" s="59"/>
    </row>
    <row r="89" spans="3:20" ht="27" customHeight="1" x14ac:dyDescent="0.2">
      <c r="C89" s="2"/>
      <c r="D89" s="2"/>
      <c r="E89" s="2"/>
      <c r="F89" s="2"/>
      <c r="G89" s="2"/>
      <c r="H89" s="2"/>
      <c r="I89" s="2"/>
      <c r="J89" s="2"/>
      <c r="K89" s="2"/>
      <c r="L89" s="2"/>
      <c r="M89" s="2"/>
      <c r="N89" s="2"/>
      <c r="O89" s="2"/>
      <c r="P89" s="2"/>
    </row>
    <row r="90" spans="3:20" ht="27" customHeight="1" x14ac:dyDescent="0.2">
      <c r="C90" s="2"/>
      <c r="D90" s="2"/>
      <c r="E90" s="2"/>
      <c r="F90" s="2"/>
      <c r="G90" s="2"/>
      <c r="H90" s="2"/>
      <c r="I90" s="2"/>
      <c r="J90" s="2"/>
      <c r="K90" s="2"/>
      <c r="L90" s="2"/>
      <c r="M90" s="2"/>
      <c r="N90" s="2"/>
      <c r="O90" s="2"/>
      <c r="P90" s="2"/>
    </row>
    <row r="91" spans="3:20" ht="27" customHeight="1" x14ac:dyDescent="0.2">
      <c r="C91" s="2"/>
      <c r="D91" s="2"/>
      <c r="E91" s="2"/>
      <c r="F91" s="2"/>
      <c r="G91" s="2"/>
      <c r="H91" s="2"/>
      <c r="I91" s="2"/>
      <c r="J91" s="2"/>
      <c r="K91" s="2"/>
      <c r="L91" s="2"/>
      <c r="M91" s="2"/>
      <c r="N91" s="2"/>
      <c r="O91" s="2"/>
      <c r="P91" s="2"/>
    </row>
    <row r="92" spans="3:20" ht="27" customHeight="1" x14ac:dyDescent="0.2">
      <c r="C92" s="2"/>
      <c r="D92" s="2"/>
      <c r="E92" s="2"/>
      <c r="F92" s="2"/>
      <c r="G92" s="2"/>
      <c r="H92" s="2"/>
      <c r="I92" s="2"/>
      <c r="J92" s="2"/>
      <c r="K92" s="2"/>
      <c r="L92" s="2"/>
      <c r="M92" s="2"/>
      <c r="N92" s="2"/>
      <c r="O92" s="2"/>
      <c r="P92" s="2"/>
    </row>
    <row r="93" spans="3:20" ht="27" customHeight="1" x14ac:dyDescent="0.2">
      <c r="C93" s="2"/>
      <c r="D93" s="2"/>
      <c r="E93" s="2"/>
      <c r="F93" s="2"/>
      <c r="G93" s="2"/>
      <c r="H93" s="2"/>
      <c r="I93" s="2"/>
      <c r="J93" s="2"/>
      <c r="K93" s="2"/>
      <c r="L93" s="2"/>
      <c r="M93" s="2"/>
      <c r="N93" s="2"/>
      <c r="O93" s="2"/>
      <c r="P93" s="2"/>
    </row>
    <row r="94" spans="3:20" ht="27" customHeight="1" x14ac:dyDescent="0.2">
      <c r="C94" s="2"/>
      <c r="D94" s="2"/>
      <c r="E94" s="2"/>
      <c r="F94" s="2"/>
      <c r="G94" s="2"/>
      <c r="H94" s="2"/>
      <c r="I94" s="2"/>
      <c r="J94" s="2"/>
      <c r="K94" s="2"/>
      <c r="L94" s="2"/>
      <c r="M94" s="2"/>
      <c r="N94" s="2"/>
      <c r="O94" s="2"/>
      <c r="P94" s="2"/>
    </row>
    <row r="95" spans="3:20" ht="27" customHeight="1" x14ac:dyDescent="0.2">
      <c r="C95" s="2"/>
      <c r="D95" s="2"/>
      <c r="E95" s="2"/>
      <c r="F95" s="2"/>
      <c r="G95" s="2"/>
      <c r="H95" s="2"/>
      <c r="I95" s="2"/>
      <c r="J95" s="2"/>
      <c r="K95" s="2"/>
      <c r="L95" s="2"/>
      <c r="M95" s="2"/>
      <c r="N95" s="2"/>
      <c r="O95" s="2"/>
      <c r="P95" s="2"/>
    </row>
    <row r="96" spans="3:20" ht="27" customHeight="1" x14ac:dyDescent="0.2">
      <c r="C96" s="2"/>
      <c r="D96" s="2"/>
      <c r="E96" s="2"/>
      <c r="F96" s="2"/>
      <c r="G96" s="2"/>
      <c r="H96" s="2"/>
      <c r="I96" s="2"/>
      <c r="J96" s="2"/>
      <c r="K96" s="2"/>
      <c r="L96" s="2"/>
      <c r="M96" s="2"/>
      <c r="N96" s="2"/>
      <c r="O96" s="2"/>
      <c r="P96" s="2"/>
    </row>
    <row r="97" spans="3:16" ht="27" customHeight="1" x14ac:dyDescent="0.2">
      <c r="C97" s="2"/>
      <c r="D97" s="2"/>
      <c r="E97" s="2"/>
      <c r="F97" s="2"/>
      <c r="G97" s="2"/>
      <c r="H97" s="2"/>
      <c r="I97" s="2"/>
      <c r="J97" s="2"/>
      <c r="K97" s="2"/>
      <c r="L97" s="2"/>
      <c r="M97" s="2"/>
      <c r="N97" s="2"/>
      <c r="O97" s="2"/>
      <c r="P97" s="2"/>
    </row>
    <row r="98" spans="3:16" ht="27" customHeight="1" x14ac:dyDescent="0.2">
      <c r="C98" s="2"/>
      <c r="D98" s="2"/>
      <c r="E98" s="2"/>
      <c r="F98" s="2"/>
      <c r="G98" s="2"/>
      <c r="H98" s="2"/>
      <c r="I98" s="2"/>
      <c r="J98" s="2"/>
      <c r="K98" s="2"/>
      <c r="L98" s="2"/>
      <c r="M98" s="2"/>
      <c r="N98" s="2"/>
      <c r="O98" s="2"/>
      <c r="P98" s="2"/>
    </row>
    <row r="99" spans="3:16" ht="27" customHeight="1" x14ac:dyDescent="0.2">
      <c r="C99" s="2"/>
      <c r="D99" s="2"/>
      <c r="E99" s="2"/>
      <c r="F99" s="2"/>
      <c r="G99" s="2"/>
      <c r="H99" s="2"/>
      <c r="I99" s="2"/>
      <c r="J99" s="2"/>
      <c r="K99" s="2"/>
      <c r="L99" s="2"/>
      <c r="M99" s="2"/>
      <c r="N99" s="2"/>
      <c r="O99" s="2"/>
      <c r="P99" s="2"/>
    </row>
    <row r="100" spans="3:16" ht="27" customHeight="1" x14ac:dyDescent="0.2">
      <c r="C100" s="2"/>
      <c r="D100" s="2"/>
      <c r="E100" s="2"/>
      <c r="F100" s="2"/>
      <c r="G100" s="2"/>
      <c r="H100" s="2"/>
      <c r="I100" s="2"/>
      <c r="J100" s="2"/>
      <c r="K100" s="2"/>
      <c r="L100" s="2"/>
      <c r="M100" s="2"/>
      <c r="N100" s="2"/>
      <c r="O100" s="2"/>
      <c r="P100" s="2"/>
    </row>
    <row r="101" spans="3:16" ht="27" customHeight="1" x14ac:dyDescent="0.2">
      <c r="C101" s="2"/>
      <c r="D101" s="2"/>
      <c r="E101" s="2"/>
      <c r="F101" s="2"/>
      <c r="G101" s="2"/>
      <c r="H101" s="2"/>
      <c r="I101" s="2"/>
      <c r="J101" s="2"/>
      <c r="K101" s="2"/>
      <c r="L101" s="2"/>
      <c r="M101" s="2"/>
      <c r="N101" s="2"/>
      <c r="O101" s="2"/>
      <c r="P101" s="2"/>
    </row>
    <row r="102" spans="3:16" ht="27" customHeight="1" x14ac:dyDescent="0.2">
      <c r="C102" s="2"/>
      <c r="D102" s="2"/>
      <c r="E102" s="2"/>
      <c r="F102" s="2"/>
      <c r="G102" s="2"/>
      <c r="H102" s="2"/>
      <c r="I102" s="2"/>
      <c r="J102" s="2"/>
      <c r="K102" s="2"/>
      <c r="L102" s="2"/>
      <c r="M102" s="2"/>
      <c r="N102" s="2"/>
      <c r="O102" s="2"/>
      <c r="P102" s="2"/>
    </row>
    <row r="103" spans="3:16" ht="27" customHeight="1" x14ac:dyDescent="0.2">
      <c r="C103" s="2"/>
      <c r="D103" s="2"/>
      <c r="E103" s="2"/>
      <c r="F103" s="2"/>
      <c r="G103" s="2"/>
      <c r="H103" s="2"/>
      <c r="I103" s="2"/>
      <c r="J103" s="2"/>
      <c r="K103" s="2"/>
      <c r="L103" s="2"/>
      <c r="M103" s="2"/>
      <c r="N103" s="2"/>
      <c r="O103" s="2"/>
      <c r="P103" s="2"/>
    </row>
  </sheetData>
  <mergeCells count="3">
    <mergeCell ref="C50:O50"/>
    <mergeCell ref="C69:O69"/>
    <mergeCell ref="C29:O30"/>
  </mergeCells>
  <pageMargins left="0.11811023622047245" right="0.11811023622047245" top="0.19685039370078741" bottom="0.19685039370078741" header="0.31496062992125984" footer="0.31496062992125984"/>
  <pageSetup paperSize="9" scale="49"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61"/>
  <sheetViews>
    <sheetView showGridLines="0" topLeftCell="B1" zoomScale="85" zoomScaleNormal="85" workbookViewId="0">
      <selection activeCell="B12" sqref="A12:XFD12"/>
    </sheetView>
  </sheetViews>
  <sheetFormatPr defaultColWidth="0" defaultRowHeight="15" x14ac:dyDescent="0.2"/>
  <cols>
    <col min="1" max="1" width="2.85546875" style="13" hidden="1" customWidth="1"/>
    <col min="2" max="2" width="14.7109375" style="13" customWidth="1"/>
    <col min="3" max="8" width="14.7109375" style="8" customWidth="1"/>
    <col min="9" max="9" width="19.140625" style="8" customWidth="1"/>
    <col min="10" max="17" width="14.7109375" style="8" customWidth="1"/>
    <col min="18" max="18" width="12.42578125" style="13" hidden="1" customWidth="1"/>
    <col min="19" max="2970" width="9.140625" style="13" hidden="1" customWidth="1"/>
    <col min="2971" max="16379" width="9.140625" style="13" hidden="1"/>
    <col min="16380" max="16380" width="18.28515625" style="13" hidden="1" customWidth="1"/>
    <col min="16381" max="16381" width="15.140625" style="13" hidden="1" customWidth="1"/>
    <col min="16382" max="16384" width="24.140625" style="13" hidden="1" customWidth="1"/>
  </cols>
  <sheetData>
    <row r="1" spans="1:17" ht="15" customHeight="1" x14ac:dyDescent="0.25">
      <c r="A1" s="2"/>
      <c r="B1" s="258"/>
      <c r="C1" s="258"/>
      <c r="D1" s="258"/>
      <c r="E1" s="258"/>
      <c r="F1" s="258"/>
      <c r="G1" s="258"/>
      <c r="H1" s="258"/>
      <c r="I1" s="258"/>
      <c r="J1" s="258"/>
      <c r="K1" s="258"/>
      <c r="L1" s="258"/>
      <c r="M1" s="258"/>
      <c r="N1" s="258"/>
      <c r="O1" s="258"/>
      <c r="P1" s="258"/>
      <c r="Q1" s="258"/>
    </row>
    <row r="2" spans="1:17" ht="15" customHeight="1" x14ac:dyDescent="0.25">
      <c r="A2" s="2"/>
      <c r="B2" s="258"/>
      <c r="C2" s="258"/>
      <c r="D2" s="258"/>
      <c r="E2" s="258"/>
      <c r="F2" s="258"/>
      <c r="G2" s="258"/>
      <c r="H2" s="258"/>
      <c r="I2" s="258"/>
      <c r="J2" s="258"/>
      <c r="K2" s="258"/>
      <c r="L2" s="258"/>
      <c r="M2" s="258"/>
      <c r="N2" s="258"/>
      <c r="O2" s="258"/>
      <c r="P2" s="258"/>
      <c r="Q2" s="258"/>
    </row>
    <row r="3" spans="1:17" ht="15" customHeight="1" x14ac:dyDescent="0.25">
      <c r="A3" s="2"/>
      <c r="B3" s="258"/>
      <c r="C3" s="258"/>
      <c r="D3" s="258"/>
      <c r="E3" s="258"/>
      <c r="F3" s="258"/>
      <c r="G3" s="258"/>
      <c r="H3" s="258"/>
      <c r="I3" s="258"/>
      <c r="J3" s="258"/>
      <c r="K3" s="258"/>
      <c r="L3" s="258"/>
      <c r="M3" s="258"/>
      <c r="N3" s="258"/>
      <c r="O3" s="258"/>
      <c r="P3" s="258"/>
      <c r="Q3" s="258"/>
    </row>
    <row r="4" spans="1:17" ht="15" customHeight="1" x14ac:dyDescent="0.25">
      <c r="A4" s="2"/>
      <c r="B4" s="258"/>
      <c r="C4" s="258"/>
      <c r="D4" s="258"/>
      <c r="E4" s="258"/>
      <c r="F4" s="258"/>
      <c r="G4" s="258"/>
      <c r="H4" s="258"/>
      <c r="I4" s="258"/>
      <c r="J4" s="258"/>
      <c r="K4" s="258"/>
      <c r="L4" s="258"/>
      <c r="M4" s="258"/>
      <c r="N4" s="258"/>
      <c r="O4" s="258"/>
      <c r="P4" s="258"/>
      <c r="Q4" s="22"/>
    </row>
    <row r="5" spans="1:17" ht="15" customHeight="1" x14ac:dyDescent="0.25">
      <c r="A5" s="2"/>
      <c r="B5" s="258"/>
      <c r="C5" s="258"/>
      <c r="D5" s="258"/>
      <c r="E5" s="258"/>
      <c r="F5" s="258"/>
      <c r="G5" s="258"/>
      <c r="H5" s="258"/>
      <c r="I5" s="258"/>
      <c r="J5" s="258"/>
      <c r="K5" s="258"/>
      <c r="L5" s="258"/>
      <c r="M5" s="258"/>
      <c r="N5" s="258"/>
      <c r="O5" s="258"/>
      <c r="P5" s="258"/>
      <c r="Q5" s="22"/>
    </row>
    <row r="6" spans="1:17" ht="15" customHeight="1" x14ac:dyDescent="0.25">
      <c r="A6" s="2"/>
      <c r="B6"/>
      <c r="C6"/>
      <c r="D6"/>
      <c r="E6"/>
      <c r="F6"/>
      <c r="G6"/>
      <c r="H6"/>
      <c r="I6"/>
      <c r="J6"/>
      <c r="K6"/>
      <c r="L6"/>
      <c r="M6"/>
      <c r="N6"/>
      <c r="O6"/>
      <c r="P6"/>
      <c r="Q6"/>
    </row>
    <row r="7" spans="1:17" ht="15" customHeight="1" x14ac:dyDescent="0.25">
      <c r="A7" s="2"/>
      <c r="B7"/>
      <c r="C7"/>
      <c r="D7"/>
      <c r="E7"/>
      <c r="F7"/>
      <c r="G7"/>
      <c r="H7"/>
      <c r="I7"/>
      <c r="J7"/>
      <c r="K7"/>
      <c r="L7"/>
      <c r="M7"/>
      <c r="N7"/>
      <c r="O7"/>
      <c r="P7"/>
      <c r="Q7"/>
    </row>
    <row r="8" spans="1:17" ht="15" customHeight="1" x14ac:dyDescent="0.25">
      <c r="A8" s="2"/>
      <c r="B8"/>
      <c r="C8"/>
      <c r="D8"/>
      <c r="E8"/>
      <c r="F8"/>
      <c r="G8"/>
      <c r="H8"/>
      <c r="I8"/>
      <c r="J8"/>
      <c r="K8"/>
      <c r="L8"/>
      <c r="M8"/>
      <c r="N8"/>
      <c r="O8"/>
      <c r="P8"/>
      <c r="Q8"/>
    </row>
    <row r="9" spans="1:17" ht="15" customHeight="1" x14ac:dyDescent="0.25">
      <c r="A9" s="2"/>
      <c r="B9"/>
      <c r="C9"/>
      <c r="D9"/>
      <c r="E9"/>
      <c r="F9"/>
      <c r="G9"/>
      <c r="H9"/>
      <c r="I9"/>
      <c r="J9"/>
      <c r="K9"/>
      <c r="L9"/>
      <c r="M9"/>
      <c r="N9"/>
      <c r="O9"/>
      <c r="P9"/>
      <c r="Q9"/>
    </row>
    <row r="10" spans="1:17" ht="15" customHeight="1" x14ac:dyDescent="0.25">
      <c r="A10" s="2"/>
      <c r="B10"/>
      <c r="C10"/>
      <c r="D10"/>
      <c r="E10"/>
      <c r="F10"/>
      <c r="G10"/>
      <c r="H10"/>
      <c r="I10"/>
      <c r="J10"/>
      <c r="K10"/>
      <c r="L10"/>
      <c r="M10"/>
      <c r="N10"/>
      <c r="O10"/>
      <c r="P10"/>
      <c r="Q10"/>
    </row>
    <row r="11" spans="1:17" ht="15" customHeight="1" thickBot="1" x14ac:dyDescent="0.4">
      <c r="A11" s="2"/>
      <c r="B11" s="287"/>
      <c r="C11" s="287"/>
      <c r="D11" s="287"/>
      <c r="E11" s="287"/>
      <c r="F11" s="287"/>
      <c r="G11" s="287"/>
      <c r="H11" s="287"/>
      <c r="I11" s="287"/>
      <c r="J11" s="287"/>
      <c r="K11" s="287"/>
      <c r="L11" s="287"/>
      <c r="M11" s="287"/>
      <c r="N11" s="287"/>
      <c r="O11" s="287"/>
      <c r="P11" s="287"/>
      <c r="Q11" s="287"/>
    </row>
    <row r="12" spans="1:17" ht="42" customHeight="1" thickBot="1" x14ac:dyDescent="0.25">
      <c r="A12" s="2"/>
      <c r="B12" s="370" t="s">
        <v>72</v>
      </c>
      <c r="C12" s="371"/>
      <c r="D12" s="371"/>
      <c r="E12" s="371"/>
      <c r="F12" s="371"/>
      <c r="G12" s="371"/>
      <c r="H12" s="371"/>
      <c r="I12" s="371"/>
      <c r="J12" s="371"/>
      <c r="K12" s="371"/>
      <c r="L12" s="371"/>
      <c r="M12" s="371"/>
      <c r="N12" s="371"/>
      <c r="O12" s="371"/>
      <c r="P12" s="371"/>
      <c r="Q12" s="372"/>
    </row>
    <row r="13" spans="1:17" ht="11.25" customHeight="1" x14ac:dyDescent="0.35">
      <c r="B13" s="30"/>
      <c r="C13" s="31"/>
      <c r="D13" s="31"/>
      <c r="E13" s="31"/>
      <c r="F13" s="31"/>
      <c r="G13" s="31"/>
      <c r="H13" s="31"/>
      <c r="I13" s="32"/>
      <c r="J13" s="30"/>
      <c r="K13" s="31"/>
      <c r="L13" s="31"/>
      <c r="M13" s="31"/>
      <c r="N13" s="31"/>
      <c r="O13" s="31"/>
      <c r="P13" s="31"/>
      <c r="Q13" s="32"/>
    </row>
    <row r="14" spans="1:17" ht="21.75" customHeight="1" x14ac:dyDescent="0.35">
      <c r="B14" s="33"/>
      <c r="D14" s="140" t="s">
        <v>76</v>
      </c>
      <c r="E14" s="50"/>
      <c r="F14" s="50"/>
      <c r="G14" s="50"/>
      <c r="H14" s="50"/>
      <c r="I14" s="34"/>
      <c r="J14" s="33"/>
      <c r="K14" s="140" t="s">
        <v>176</v>
      </c>
      <c r="L14" s="50"/>
      <c r="M14" s="50"/>
      <c r="N14" s="50"/>
      <c r="O14" s="50"/>
      <c r="P14" s="50"/>
      <c r="Q14" s="34"/>
    </row>
    <row r="15" spans="1:17" ht="21.75" customHeight="1" x14ac:dyDescent="0.35">
      <c r="B15" s="33"/>
      <c r="C15" s="50"/>
      <c r="D15" s="50"/>
      <c r="E15" s="50"/>
      <c r="F15" s="50"/>
      <c r="G15" s="50"/>
      <c r="H15" s="50"/>
      <c r="I15" s="34"/>
      <c r="J15" s="33"/>
      <c r="K15" s="50"/>
      <c r="L15" s="50"/>
      <c r="M15" s="50"/>
      <c r="N15" s="50"/>
      <c r="O15" s="50"/>
      <c r="P15" s="50"/>
      <c r="Q15" s="34"/>
    </row>
    <row r="16" spans="1:17" ht="21.95" customHeight="1" x14ac:dyDescent="0.35">
      <c r="B16" s="33"/>
      <c r="C16" s="35"/>
      <c r="D16"/>
      <c r="E16" s="35"/>
      <c r="F16" s="35"/>
      <c r="G16" s="35"/>
      <c r="H16" s="35"/>
      <c r="I16" s="34"/>
      <c r="J16" s="33"/>
      <c r="K16" s="35"/>
      <c r="L16"/>
      <c r="M16" s="35"/>
      <c r="N16" s="35"/>
      <c r="O16" s="35"/>
      <c r="P16" s="35"/>
      <c r="Q16" s="34"/>
    </row>
    <row r="17" spans="2:17" ht="21.95" customHeight="1" x14ac:dyDescent="0.35">
      <c r="B17" s="33"/>
      <c r="C17" s="35"/>
      <c r="D17" s="35"/>
      <c r="E17" s="35"/>
      <c r="F17" s="35"/>
      <c r="G17" s="35"/>
      <c r="H17" s="35"/>
      <c r="I17" s="34"/>
      <c r="J17" s="33"/>
      <c r="K17" s="35"/>
      <c r="L17" s="35"/>
      <c r="M17" s="35"/>
      <c r="N17" s="35"/>
      <c r="O17" s="35"/>
      <c r="P17" s="35"/>
      <c r="Q17" s="34"/>
    </row>
    <row r="18" spans="2:17" ht="21.95" customHeight="1" x14ac:dyDescent="0.35">
      <c r="B18" s="33"/>
      <c r="C18" s="35"/>
      <c r="D18" s="35"/>
      <c r="E18" s="36"/>
      <c r="F18" s="37"/>
      <c r="G18" s="37"/>
      <c r="H18" s="37"/>
      <c r="I18" s="34"/>
      <c r="J18" s="33"/>
      <c r="K18" s="35"/>
      <c r="L18" s="35"/>
      <c r="M18" s="36"/>
      <c r="N18" s="37"/>
      <c r="O18" s="37"/>
      <c r="P18" s="37"/>
      <c r="Q18" s="34"/>
    </row>
    <row r="19" spans="2:17" ht="21.95" customHeight="1" x14ac:dyDescent="0.2">
      <c r="B19" s="33"/>
      <c r="C19" s="36"/>
      <c r="D19" s="36"/>
      <c r="E19" s="49"/>
      <c r="F19" s="49"/>
      <c r="G19" s="49"/>
      <c r="H19" s="49"/>
      <c r="I19" s="38"/>
      <c r="J19" s="33"/>
      <c r="K19" s="36"/>
      <c r="L19" s="36"/>
      <c r="M19" s="49"/>
      <c r="N19" s="49"/>
      <c r="O19" s="49"/>
      <c r="P19" s="49"/>
      <c r="Q19" s="38"/>
    </row>
    <row r="20" spans="2:17" ht="21.95" customHeight="1" x14ac:dyDescent="0.2">
      <c r="B20" s="33"/>
      <c r="C20" s="36"/>
      <c r="D20" s="36"/>
      <c r="E20" s="39"/>
      <c r="F20" s="39"/>
      <c r="G20" s="40"/>
      <c r="H20" s="41"/>
      <c r="I20" s="38"/>
      <c r="J20" s="33"/>
      <c r="K20" s="36"/>
      <c r="L20" s="36"/>
      <c r="M20" s="39"/>
      <c r="N20" s="39"/>
      <c r="O20" s="40"/>
      <c r="P20" s="41"/>
      <c r="Q20" s="38"/>
    </row>
    <row r="21" spans="2:17" ht="21.95" customHeight="1" x14ac:dyDescent="0.2">
      <c r="B21" s="33"/>
      <c r="C21" s="36"/>
      <c r="D21" s="36"/>
      <c r="E21" s="42"/>
      <c r="F21" s="42"/>
      <c r="G21" s="43"/>
      <c r="H21" s="43"/>
      <c r="I21" s="38"/>
      <c r="J21" s="33"/>
      <c r="K21" s="36"/>
      <c r="L21" s="36"/>
      <c r="M21" s="42"/>
      <c r="N21" s="42"/>
      <c r="O21" s="43"/>
      <c r="P21" s="43"/>
      <c r="Q21" s="38"/>
    </row>
    <row r="22" spans="2:17" ht="21.95" customHeight="1" x14ac:dyDescent="0.2">
      <c r="B22" s="33"/>
      <c r="C22" s="36"/>
      <c r="D22" s="36"/>
      <c r="E22" s="42"/>
      <c r="F22" s="42"/>
      <c r="G22" s="43"/>
      <c r="H22" s="43"/>
      <c r="I22" s="38"/>
      <c r="J22" s="33"/>
      <c r="K22" s="36"/>
      <c r="L22" s="36"/>
      <c r="M22" s="42"/>
      <c r="N22" s="42"/>
      <c r="O22" s="43"/>
      <c r="P22" s="43"/>
      <c r="Q22" s="38"/>
    </row>
    <row r="23" spans="2:17" ht="21.95" customHeight="1" x14ac:dyDescent="0.2">
      <c r="B23" s="33"/>
      <c r="C23" s="36"/>
      <c r="D23" s="36"/>
      <c r="E23" s="42"/>
      <c r="F23" s="42"/>
      <c r="G23" s="43"/>
      <c r="H23" s="43"/>
      <c r="I23" s="38"/>
      <c r="J23" s="33"/>
      <c r="K23" s="36"/>
      <c r="L23" s="36"/>
      <c r="M23" s="42"/>
      <c r="N23" s="42"/>
      <c r="O23" s="43"/>
      <c r="P23" s="43"/>
      <c r="Q23" s="38"/>
    </row>
    <row r="24" spans="2:17" ht="21.95" customHeight="1" x14ac:dyDescent="0.2">
      <c r="B24" s="33"/>
      <c r="C24" s="36"/>
      <c r="D24" s="36"/>
      <c r="E24" s="42"/>
      <c r="F24" s="42"/>
      <c r="G24" s="43"/>
      <c r="H24" s="43"/>
      <c r="I24" s="38"/>
      <c r="J24" s="33"/>
      <c r="K24" s="36"/>
      <c r="L24" s="36"/>
      <c r="M24" s="42"/>
      <c r="N24" s="42"/>
      <c r="O24" s="43"/>
      <c r="P24" s="43"/>
      <c r="Q24" s="38"/>
    </row>
    <row r="25" spans="2:17" ht="21.95" customHeight="1" x14ac:dyDescent="0.2">
      <c r="B25" s="33"/>
      <c r="C25" s="36"/>
      <c r="D25" s="36"/>
      <c r="E25" s="42"/>
      <c r="F25" s="42"/>
      <c r="G25" s="43"/>
      <c r="H25" s="43"/>
      <c r="I25" s="38"/>
      <c r="J25" s="33"/>
      <c r="K25" s="36"/>
      <c r="L25" s="36"/>
      <c r="M25" s="42"/>
      <c r="N25" s="42"/>
      <c r="O25" s="43"/>
      <c r="P25" s="43"/>
      <c r="Q25" s="38"/>
    </row>
    <row r="26" spans="2:17" ht="21.95" customHeight="1" x14ac:dyDescent="0.2">
      <c r="B26" s="33"/>
      <c r="C26" s="36"/>
      <c r="D26" s="36"/>
      <c r="E26" s="42"/>
      <c r="F26" s="42"/>
      <c r="G26" s="43"/>
      <c r="H26" s="43"/>
      <c r="I26" s="38"/>
      <c r="J26" s="33"/>
      <c r="K26" s="36"/>
      <c r="L26" s="36"/>
      <c r="M26" s="42"/>
      <c r="N26" s="42"/>
      <c r="O26" s="43"/>
      <c r="P26" s="43"/>
      <c r="Q26" s="38"/>
    </row>
    <row r="27" spans="2:17" ht="21.95" customHeight="1" x14ac:dyDescent="0.2">
      <c r="B27" s="33"/>
      <c r="C27" s="36"/>
      <c r="D27" s="36"/>
      <c r="E27" s="42"/>
      <c r="F27" s="42"/>
      <c r="G27" s="43"/>
      <c r="H27" s="43"/>
      <c r="I27" s="38"/>
      <c r="J27" s="33"/>
      <c r="K27" s="36"/>
      <c r="L27" s="36"/>
      <c r="M27" s="42"/>
      <c r="N27" s="42"/>
      <c r="O27" s="43"/>
      <c r="P27" s="43"/>
      <c r="Q27" s="38"/>
    </row>
    <row r="28" spans="2:17" ht="21.95" customHeight="1" x14ac:dyDescent="0.2">
      <c r="B28" s="33"/>
      <c r="C28" s="36"/>
      <c r="D28" s="36"/>
      <c r="E28" s="42"/>
      <c r="F28" s="42"/>
      <c r="G28" s="43"/>
      <c r="H28" s="43"/>
      <c r="I28" s="38"/>
      <c r="J28" s="33"/>
      <c r="K28" s="36"/>
      <c r="L28" s="36"/>
      <c r="M28" s="42"/>
      <c r="N28" s="42"/>
      <c r="O28" s="43"/>
      <c r="P28" s="43"/>
      <c r="Q28" s="38"/>
    </row>
    <row r="29" spans="2:17" ht="21.95" customHeight="1" x14ac:dyDescent="0.2">
      <c r="B29" s="33"/>
      <c r="C29" s="36"/>
      <c r="D29" s="36"/>
      <c r="E29" s="42"/>
      <c r="F29" s="42"/>
      <c r="G29" s="43"/>
      <c r="H29" s="43"/>
      <c r="I29" s="38"/>
      <c r="J29" s="33"/>
      <c r="K29" s="36"/>
      <c r="L29" s="36"/>
      <c r="M29" s="42"/>
      <c r="N29" s="42"/>
      <c r="O29" s="43"/>
      <c r="P29" s="43"/>
      <c r="Q29" s="38"/>
    </row>
    <row r="30" spans="2:17" ht="21.95" customHeight="1" thickBot="1" x14ac:dyDescent="0.25">
      <c r="B30" s="44"/>
      <c r="C30" s="45"/>
      <c r="D30" s="45"/>
      <c r="E30" s="46"/>
      <c r="F30" s="46"/>
      <c r="G30" s="47"/>
      <c r="H30" s="47"/>
      <c r="I30" s="48"/>
      <c r="J30" s="11"/>
      <c r="K30" s="45"/>
      <c r="L30" s="45"/>
      <c r="M30" s="46"/>
      <c r="N30" s="46"/>
      <c r="O30" s="47"/>
      <c r="P30" s="47"/>
      <c r="Q30" s="48"/>
    </row>
    <row r="31" spans="2:17" ht="21.95" customHeight="1" x14ac:dyDescent="0.35">
      <c r="B31" s="30"/>
      <c r="C31" s="31"/>
      <c r="D31" s="31"/>
      <c r="E31" s="31"/>
      <c r="F31" s="31"/>
      <c r="G31" s="31"/>
      <c r="H31" s="31"/>
      <c r="I31" s="32"/>
      <c r="J31" s="30"/>
      <c r="K31" s="31"/>
      <c r="L31" s="31"/>
      <c r="M31" s="31"/>
      <c r="N31" s="31"/>
      <c r="O31" s="31"/>
      <c r="P31" s="31"/>
      <c r="Q31" s="32"/>
    </row>
    <row r="32" spans="2:17" ht="21.95" customHeight="1" x14ac:dyDescent="0.35">
      <c r="B32" s="33"/>
      <c r="C32" s="140" t="s">
        <v>102</v>
      </c>
      <c r="D32" s="50"/>
      <c r="E32" s="50"/>
      <c r="F32" s="50"/>
      <c r="G32" s="50"/>
      <c r="H32" s="50"/>
      <c r="I32" s="34"/>
      <c r="J32" s="33"/>
      <c r="K32" s="140" t="s">
        <v>175</v>
      </c>
      <c r="M32" s="50"/>
      <c r="N32" s="50"/>
      <c r="O32" s="50"/>
      <c r="P32" s="50"/>
      <c r="Q32" s="34"/>
    </row>
    <row r="33" spans="2:17" ht="21.95" customHeight="1" x14ac:dyDescent="0.35">
      <c r="B33" s="33"/>
      <c r="C33" s="35"/>
      <c r="D33"/>
      <c r="E33" s="35"/>
      <c r="F33" s="35"/>
      <c r="G33" s="35"/>
      <c r="H33" s="35"/>
      <c r="I33" s="34"/>
      <c r="J33" s="33"/>
      <c r="K33" s="35"/>
      <c r="L33"/>
      <c r="M33" s="35"/>
      <c r="N33" s="35"/>
      <c r="O33" s="35"/>
      <c r="P33" s="35"/>
      <c r="Q33" s="34"/>
    </row>
    <row r="34" spans="2:17" ht="21.95" customHeight="1" x14ac:dyDescent="0.35">
      <c r="B34" s="33"/>
      <c r="C34" s="35"/>
      <c r="D34" s="35"/>
      <c r="E34" s="35"/>
      <c r="F34" s="35"/>
      <c r="G34" s="35"/>
      <c r="H34" s="35"/>
      <c r="I34" s="34"/>
      <c r="J34" s="33"/>
      <c r="K34" s="35"/>
      <c r="L34" s="35"/>
      <c r="M34" s="35"/>
      <c r="N34" s="35"/>
      <c r="O34" s="35"/>
      <c r="P34" s="35"/>
      <c r="Q34" s="34"/>
    </row>
    <row r="35" spans="2:17" ht="21.95" customHeight="1" x14ac:dyDescent="0.35">
      <c r="B35" s="33"/>
      <c r="C35" s="35"/>
      <c r="D35" s="35"/>
      <c r="E35" s="36"/>
      <c r="F35" s="37"/>
      <c r="G35" s="37"/>
      <c r="H35" s="37"/>
      <c r="I35" s="34"/>
      <c r="J35" s="33"/>
      <c r="K35" s="35"/>
      <c r="L35" s="35"/>
      <c r="M35" s="36"/>
      <c r="N35" s="37"/>
      <c r="O35" s="37"/>
      <c r="P35" s="37"/>
      <c r="Q35" s="34"/>
    </row>
    <row r="36" spans="2:17" ht="21.95" customHeight="1" x14ac:dyDescent="0.2">
      <c r="B36" s="33"/>
      <c r="C36" s="36"/>
      <c r="D36" s="36"/>
      <c r="E36" s="49"/>
      <c r="F36" s="49"/>
      <c r="G36" s="49"/>
      <c r="H36" s="49"/>
      <c r="I36" s="38"/>
      <c r="J36" s="33"/>
      <c r="K36" s="36"/>
      <c r="L36" s="36"/>
      <c r="M36" s="49"/>
      <c r="N36" s="49"/>
      <c r="O36" s="49"/>
      <c r="P36" s="49"/>
      <c r="Q36" s="38"/>
    </row>
    <row r="37" spans="2:17" ht="21.95" customHeight="1" x14ac:dyDescent="0.2">
      <c r="B37" s="33"/>
      <c r="C37" s="36"/>
      <c r="D37" s="36"/>
      <c r="E37" s="39"/>
      <c r="F37" s="39"/>
      <c r="G37" s="40"/>
      <c r="H37" s="41"/>
      <c r="I37" s="38"/>
      <c r="J37" s="33"/>
      <c r="K37" s="36"/>
      <c r="L37" s="36"/>
      <c r="M37" s="39"/>
      <c r="N37" s="39"/>
      <c r="O37" s="40"/>
      <c r="P37" s="41"/>
      <c r="Q37" s="38"/>
    </row>
    <row r="38" spans="2:17" ht="21.95" customHeight="1" x14ac:dyDescent="0.2">
      <c r="B38" s="33"/>
      <c r="C38" s="36"/>
      <c r="D38" s="36"/>
      <c r="E38" s="42"/>
      <c r="F38" s="42"/>
      <c r="G38" s="43"/>
      <c r="H38" s="43"/>
      <c r="I38" s="38"/>
      <c r="J38" s="33"/>
      <c r="K38" s="36"/>
      <c r="L38" s="36"/>
      <c r="M38" s="42"/>
      <c r="N38" s="42"/>
      <c r="O38" s="43"/>
      <c r="P38" s="43"/>
      <c r="Q38" s="38"/>
    </row>
    <row r="39" spans="2:17" ht="21.95" customHeight="1" x14ac:dyDescent="0.2">
      <c r="B39" s="33"/>
      <c r="C39" s="36"/>
      <c r="D39" s="36"/>
      <c r="E39" s="42"/>
      <c r="F39" s="42"/>
      <c r="G39" s="43"/>
      <c r="H39" s="43"/>
      <c r="I39" s="38"/>
      <c r="J39" s="33"/>
      <c r="K39" s="36"/>
      <c r="L39" s="36"/>
      <c r="M39" s="42"/>
      <c r="N39" s="42"/>
      <c r="O39" s="43"/>
      <c r="P39" s="43"/>
      <c r="Q39" s="38"/>
    </row>
    <row r="40" spans="2:17" ht="21.95" customHeight="1" x14ac:dyDescent="0.2">
      <c r="B40" s="33"/>
      <c r="C40" s="36"/>
      <c r="D40" s="36"/>
      <c r="E40" s="42"/>
      <c r="F40" s="42"/>
      <c r="G40" s="43"/>
      <c r="H40" s="43"/>
      <c r="I40" s="38"/>
      <c r="J40" s="33"/>
      <c r="K40" s="36"/>
      <c r="L40" s="36"/>
      <c r="M40" s="42"/>
      <c r="N40" s="42"/>
      <c r="O40" s="43"/>
      <c r="P40" s="43"/>
      <c r="Q40" s="38"/>
    </row>
    <row r="41" spans="2:17" ht="21.95" customHeight="1" x14ac:dyDescent="0.2">
      <c r="B41" s="33"/>
      <c r="C41" s="36"/>
      <c r="D41" s="36"/>
      <c r="E41" s="42"/>
      <c r="F41" s="42"/>
      <c r="G41" s="43"/>
      <c r="H41" s="43"/>
      <c r="I41" s="38"/>
      <c r="J41" s="33"/>
      <c r="K41" s="36"/>
      <c r="L41" s="36"/>
      <c r="M41" s="42"/>
      <c r="N41" s="42"/>
      <c r="O41" s="43"/>
      <c r="P41" s="43"/>
      <c r="Q41" s="38"/>
    </row>
    <row r="42" spans="2:17" ht="21.95" customHeight="1" x14ac:dyDescent="0.2">
      <c r="B42" s="33"/>
      <c r="C42" s="36"/>
      <c r="D42" s="36"/>
      <c r="E42" s="42"/>
      <c r="F42" s="42"/>
      <c r="G42" s="43"/>
      <c r="H42" s="43"/>
      <c r="I42" s="38"/>
      <c r="J42" s="33"/>
      <c r="K42" s="36"/>
      <c r="L42" s="36"/>
      <c r="M42" s="42"/>
      <c r="N42" s="42"/>
      <c r="O42" s="43"/>
      <c r="P42" s="43"/>
      <c r="Q42" s="38"/>
    </row>
    <row r="43" spans="2:17" ht="21.95" customHeight="1" x14ac:dyDescent="0.2">
      <c r="B43" s="33"/>
      <c r="C43" s="36"/>
      <c r="D43" s="36"/>
      <c r="E43" s="42"/>
      <c r="F43" s="42"/>
      <c r="G43" s="43"/>
      <c r="H43" s="43"/>
      <c r="I43" s="38"/>
      <c r="J43" s="33"/>
      <c r="K43" s="36"/>
      <c r="L43" s="36"/>
      <c r="M43" s="42"/>
      <c r="N43" s="42"/>
      <c r="O43" s="43"/>
      <c r="P43" s="43"/>
      <c r="Q43" s="38"/>
    </row>
    <row r="44" spans="2:17" ht="21.95" customHeight="1" x14ac:dyDescent="0.2">
      <c r="B44" s="33"/>
      <c r="C44" s="36"/>
      <c r="D44" s="36"/>
      <c r="E44" s="42"/>
      <c r="F44" s="42"/>
      <c r="G44" s="43"/>
      <c r="H44" s="43"/>
      <c r="I44" s="38"/>
      <c r="J44" s="33"/>
      <c r="K44" s="36"/>
      <c r="L44" s="36"/>
      <c r="M44" s="42"/>
      <c r="N44" s="42"/>
      <c r="O44" s="43"/>
      <c r="P44" s="43"/>
      <c r="Q44" s="38"/>
    </row>
    <row r="45" spans="2:17" ht="21.95" customHeight="1" x14ac:dyDescent="0.2">
      <c r="B45" s="33"/>
      <c r="C45" s="36"/>
      <c r="D45" s="36"/>
      <c r="E45" s="42"/>
      <c r="F45" s="42"/>
      <c r="G45" s="43"/>
      <c r="H45" s="43"/>
      <c r="I45" s="38"/>
      <c r="J45" s="33"/>
      <c r="K45" s="36"/>
      <c r="L45" s="36"/>
      <c r="M45" s="42"/>
      <c r="N45" s="42"/>
      <c r="O45" s="43"/>
      <c r="P45" s="43"/>
      <c r="Q45" s="38"/>
    </row>
    <row r="46" spans="2:17" ht="21.95" customHeight="1" x14ac:dyDescent="0.2">
      <c r="B46" s="33"/>
      <c r="C46" s="36"/>
      <c r="D46" s="36"/>
      <c r="E46" s="42"/>
      <c r="F46" s="42"/>
      <c r="G46" s="43"/>
      <c r="H46" s="43"/>
      <c r="I46" s="38"/>
      <c r="J46" s="33"/>
      <c r="K46" s="36"/>
      <c r="L46" s="36"/>
      <c r="M46" s="42"/>
      <c r="N46" s="42"/>
      <c r="O46" s="43"/>
      <c r="P46" s="43"/>
      <c r="Q46" s="38"/>
    </row>
    <row r="47" spans="2:17" ht="21.95" customHeight="1" x14ac:dyDescent="0.2">
      <c r="B47" s="373" t="s">
        <v>90</v>
      </c>
      <c r="C47" s="374"/>
      <c r="D47" s="374"/>
      <c r="E47" s="374"/>
      <c r="F47" s="374"/>
      <c r="G47" s="374"/>
      <c r="H47" s="374"/>
      <c r="I47" s="375"/>
      <c r="J47" s="373" t="s">
        <v>128</v>
      </c>
      <c r="K47" s="374"/>
      <c r="L47" s="374"/>
      <c r="M47" s="374"/>
      <c r="N47" s="374"/>
      <c r="O47" s="374"/>
      <c r="P47" s="374"/>
      <c r="Q47" s="375"/>
    </row>
    <row r="48" spans="2:17" ht="21.95" customHeight="1" thickBot="1" x14ac:dyDescent="0.25">
      <c r="B48" s="376"/>
      <c r="C48" s="377"/>
      <c r="D48" s="377"/>
      <c r="E48" s="377"/>
      <c r="F48" s="377"/>
      <c r="G48" s="377"/>
      <c r="H48" s="377"/>
      <c r="I48" s="378"/>
      <c r="J48" s="376"/>
      <c r="K48" s="377"/>
      <c r="L48" s="377"/>
      <c r="M48" s="377"/>
      <c r="N48" s="377"/>
      <c r="O48" s="377"/>
      <c r="P48" s="377"/>
      <c r="Q48" s="378"/>
    </row>
    <row r="49" spans="1:2970" ht="27.6" customHeight="1" x14ac:dyDescent="0.2"/>
    <row r="50" spans="1:2970" ht="27.6" customHeight="1" x14ac:dyDescent="0.2"/>
    <row r="52" spans="1:2970" x14ac:dyDescent="0.2">
      <c r="D52" s="55"/>
      <c r="E52" s="55"/>
      <c r="F52" s="55"/>
      <c r="G52" s="55"/>
      <c r="H52" s="55"/>
      <c r="I52" s="55"/>
      <c r="J52" s="55"/>
    </row>
    <row r="53" spans="1:2970" x14ac:dyDescent="0.2">
      <c r="D53" s="55"/>
      <c r="E53" s="55"/>
      <c r="F53" s="55"/>
      <c r="G53" s="55"/>
      <c r="H53" s="55"/>
      <c r="I53" s="55"/>
      <c r="J53" s="55"/>
    </row>
    <row r="54" spans="1:2970" x14ac:dyDescent="0.2">
      <c r="D54" s="55"/>
      <c r="E54" s="55"/>
      <c r="F54" s="55"/>
      <c r="G54" s="55"/>
      <c r="H54" s="55"/>
      <c r="I54" s="55"/>
      <c r="J54" s="55"/>
    </row>
    <row r="55" spans="1:2970" x14ac:dyDescent="0.2">
      <c r="D55" s="55"/>
      <c r="E55" s="55"/>
      <c r="F55" s="55"/>
      <c r="G55" s="55"/>
      <c r="H55" s="55"/>
      <c r="I55" s="55"/>
      <c r="J55" s="55"/>
    </row>
    <row r="56" spans="1:2970" x14ac:dyDescent="0.2">
      <c r="D56" s="56"/>
      <c r="E56" s="56"/>
      <c r="F56" s="56"/>
      <c r="G56" s="56"/>
      <c r="H56" s="56"/>
      <c r="I56" s="55"/>
      <c r="J56" s="55"/>
    </row>
    <row r="57" spans="1:2970" x14ac:dyDescent="0.2">
      <c r="D57" s="56"/>
      <c r="E57" s="51"/>
      <c r="F57" s="51"/>
      <c r="G57" s="51"/>
      <c r="H57" s="56"/>
      <c r="I57" s="55"/>
      <c r="J57" s="55"/>
    </row>
    <row r="58" spans="1:2970" s="8" customFormat="1" x14ac:dyDescent="0.2">
      <c r="A58" s="13"/>
      <c r="B58" s="13"/>
      <c r="D58" s="56"/>
      <c r="E58" s="52"/>
      <c r="F58" s="52"/>
      <c r="G58" s="53"/>
      <c r="H58" s="56"/>
      <c r="I58" s="55"/>
      <c r="J58" s="55"/>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row>
    <row r="59" spans="1:2970" s="8" customFormat="1" x14ac:dyDescent="0.2">
      <c r="A59" s="13"/>
      <c r="B59" s="13"/>
      <c r="D59" s="56"/>
      <c r="E59" s="54"/>
      <c r="F59" s="54"/>
      <c r="G59" s="54"/>
      <c r="H59" s="56"/>
      <c r="I59" s="55"/>
      <c r="J59" s="55"/>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row>
    <row r="60" spans="1:2970" s="8" customFormat="1" x14ac:dyDescent="0.2">
      <c r="A60" s="13"/>
      <c r="B60" s="13"/>
      <c r="D60" s="55"/>
      <c r="E60" s="55"/>
      <c r="F60" s="55"/>
      <c r="G60" s="55"/>
      <c r="H60" s="55"/>
      <c r="I60" s="55"/>
      <c r="J60" s="55"/>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row>
    <row r="61" spans="1:2970" s="8" customFormat="1" x14ac:dyDescent="0.2">
      <c r="A61" s="13"/>
      <c r="B61" s="13"/>
      <c r="D61" s="55"/>
      <c r="E61" s="55"/>
      <c r="F61" s="55"/>
      <c r="G61" s="55"/>
      <c r="H61" s="55"/>
      <c r="I61" s="55"/>
      <c r="J61" s="55"/>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row>
  </sheetData>
  <mergeCells count="3">
    <mergeCell ref="B12:Q12"/>
    <mergeCell ref="B47:I48"/>
    <mergeCell ref="J47:Q48"/>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J104"/>
  <sheetViews>
    <sheetView showGridLines="0" topLeftCell="B1" zoomScale="85" zoomScaleNormal="85" workbookViewId="0">
      <selection activeCell="P12" sqref="P12"/>
    </sheetView>
  </sheetViews>
  <sheetFormatPr defaultColWidth="0" defaultRowHeight="12.75" x14ac:dyDescent="0.2"/>
  <cols>
    <col min="1" max="1" width="2.85546875" style="2" hidden="1" customWidth="1"/>
    <col min="2" max="2" width="2.85546875" style="2" customWidth="1"/>
    <col min="3" max="3" width="33.7109375" style="1" customWidth="1"/>
    <col min="4" max="16" width="16.7109375" style="1" customWidth="1"/>
    <col min="17" max="19" width="9.140625" style="1" hidden="1" customWidth="1"/>
    <col min="20" max="20" width="2.85546875" style="2" hidden="1" customWidth="1"/>
    <col min="21" max="2974" width="0" style="2" hidden="1" customWidth="1"/>
    <col min="2975" max="16384" width="9.140625" style="2" hidden="1"/>
  </cols>
  <sheetData>
    <row r="1" spans="2:19" ht="15" customHeight="1" x14ac:dyDescent="0.35">
      <c r="B1" s="258"/>
      <c r="C1" s="258"/>
      <c r="D1" s="258"/>
      <c r="E1" s="258"/>
      <c r="F1" s="258"/>
      <c r="G1" s="258"/>
      <c r="H1" s="258"/>
      <c r="I1" s="258"/>
      <c r="J1" s="258"/>
      <c r="K1" s="258"/>
      <c r="L1" s="258"/>
      <c r="M1" s="258"/>
      <c r="N1" s="258"/>
      <c r="O1" s="258"/>
      <c r="P1" s="258"/>
      <c r="Q1" s="65"/>
      <c r="R1" s="65"/>
      <c r="S1" s="65"/>
    </row>
    <row r="2" spans="2:19" ht="15" customHeight="1" x14ac:dyDescent="0.35">
      <c r="B2" s="258"/>
      <c r="C2" s="258"/>
      <c r="D2" s="258"/>
      <c r="E2" s="258"/>
      <c r="F2" s="258"/>
      <c r="G2" s="258"/>
      <c r="H2" s="258"/>
      <c r="I2" s="258"/>
      <c r="J2" s="258"/>
      <c r="K2" s="258"/>
      <c r="L2" s="258"/>
      <c r="M2" s="258"/>
      <c r="N2" s="258"/>
      <c r="O2" s="258"/>
      <c r="P2" s="258"/>
      <c r="Q2" s="65"/>
      <c r="R2" s="65"/>
      <c r="S2" s="65"/>
    </row>
    <row r="3" spans="2:19" ht="15" customHeight="1" x14ac:dyDescent="0.35">
      <c r="B3" s="258"/>
      <c r="C3" s="258"/>
      <c r="D3" s="258"/>
      <c r="E3" s="258"/>
      <c r="F3" s="258"/>
      <c r="G3" s="258"/>
      <c r="H3" s="258"/>
      <c r="I3" s="258"/>
      <c r="J3" s="258"/>
      <c r="K3" s="258"/>
      <c r="L3" s="258"/>
      <c r="M3" s="258"/>
      <c r="N3" s="258"/>
      <c r="O3" s="258"/>
      <c r="P3" s="258"/>
      <c r="Q3" s="65"/>
      <c r="R3" s="65"/>
      <c r="S3" s="65"/>
    </row>
    <row r="4" spans="2:19" ht="15" customHeight="1" x14ac:dyDescent="0.35">
      <c r="B4" s="258"/>
      <c r="C4" s="258"/>
      <c r="D4" s="258"/>
      <c r="E4" s="258"/>
      <c r="F4" s="258"/>
      <c r="G4" s="258"/>
      <c r="H4" s="258"/>
      <c r="I4" s="258"/>
      <c r="J4" s="258"/>
      <c r="K4" s="258"/>
      <c r="L4" s="258"/>
      <c r="M4" s="258"/>
      <c r="N4" s="258"/>
      <c r="O4" s="258"/>
      <c r="P4" s="258"/>
      <c r="Q4" s="65"/>
      <c r="R4" s="65"/>
      <c r="S4" s="65"/>
    </row>
    <row r="5" spans="2:19" ht="15" customHeight="1" x14ac:dyDescent="0.35">
      <c r="B5" s="258"/>
      <c r="C5" s="258"/>
      <c r="D5" s="258"/>
      <c r="E5" s="258"/>
      <c r="F5" s="258"/>
      <c r="G5" s="258"/>
      <c r="H5" s="258"/>
      <c r="I5" s="258"/>
      <c r="J5" s="258"/>
      <c r="K5" s="258"/>
      <c r="L5" s="258"/>
      <c r="M5" s="258"/>
      <c r="N5" s="258"/>
      <c r="O5" s="258"/>
      <c r="P5" s="258"/>
      <c r="Q5" s="289"/>
      <c r="R5" s="289"/>
      <c r="S5" s="289"/>
    </row>
    <row r="6" spans="2:19" ht="15" customHeight="1" x14ac:dyDescent="0.35">
      <c r="B6"/>
      <c r="C6"/>
      <c r="D6"/>
      <c r="E6"/>
      <c r="F6"/>
      <c r="G6"/>
      <c r="H6"/>
      <c r="I6"/>
      <c r="J6"/>
      <c r="K6"/>
      <c r="L6"/>
      <c r="M6"/>
      <c r="N6"/>
      <c r="O6"/>
      <c r="P6"/>
      <c r="Q6" s="289"/>
      <c r="R6" s="289"/>
      <c r="S6" s="289"/>
    </row>
    <row r="7" spans="2:19" ht="15" customHeight="1" x14ac:dyDescent="0.35">
      <c r="B7"/>
      <c r="C7"/>
      <c r="D7"/>
      <c r="E7"/>
      <c r="F7"/>
      <c r="G7"/>
      <c r="H7"/>
      <c r="I7"/>
      <c r="J7"/>
      <c r="K7"/>
      <c r="L7"/>
      <c r="M7"/>
      <c r="N7"/>
      <c r="O7"/>
      <c r="P7"/>
      <c r="Q7" s="289"/>
      <c r="R7" s="289"/>
      <c r="S7" s="289"/>
    </row>
    <row r="8" spans="2:19" ht="15" customHeight="1" x14ac:dyDescent="0.35">
      <c r="B8"/>
      <c r="C8"/>
      <c r="D8"/>
      <c r="E8"/>
      <c r="F8"/>
      <c r="G8"/>
      <c r="H8"/>
      <c r="I8"/>
      <c r="J8"/>
      <c r="K8"/>
      <c r="L8"/>
      <c r="M8"/>
      <c r="N8"/>
      <c r="O8"/>
      <c r="P8"/>
      <c r="Q8" s="289"/>
      <c r="R8" s="289"/>
      <c r="S8" s="289"/>
    </row>
    <row r="9" spans="2:19" ht="15" customHeight="1" x14ac:dyDescent="0.35">
      <c r="B9"/>
      <c r="C9"/>
      <c r="D9"/>
      <c r="E9"/>
      <c r="F9"/>
      <c r="G9"/>
      <c r="H9"/>
      <c r="I9"/>
      <c r="J9"/>
      <c r="K9"/>
      <c r="L9"/>
      <c r="M9"/>
      <c r="N9"/>
      <c r="O9"/>
      <c r="P9"/>
      <c r="Q9" s="289"/>
      <c r="R9" s="289"/>
      <c r="S9" s="289"/>
    </row>
    <row r="10" spans="2:19" ht="15" customHeight="1" x14ac:dyDescent="0.25">
      <c r="B10"/>
      <c r="C10"/>
      <c r="D10"/>
      <c r="E10"/>
      <c r="F10"/>
      <c r="G10"/>
      <c r="H10"/>
      <c r="I10"/>
      <c r="J10"/>
      <c r="K10"/>
      <c r="L10"/>
      <c r="M10"/>
      <c r="N10"/>
      <c r="O10"/>
      <c r="P10"/>
    </row>
    <row r="11" spans="2:19" ht="15" customHeight="1" x14ac:dyDescent="0.3">
      <c r="C11" s="5"/>
      <c r="I11" s="6"/>
    </row>
    <row r="12" spans="2:19" ht="27" customHeight="1" x14ac:dyDescent="0.25">
      <c r="C12" s="78" t="s">
        <v>129</v>
      </c>
      <c r="D12" s="78"/>
      <c r="E12" s="79"/>
      <c r="F12" s="79"/>
      <c r="G12" s="79"/>
      <c r="H12" s="79"/>
      <c r="I12" s="79"/>
      <c r="J12" s="79"/>
      <c r="K12" s="79"/>
      <c r="L12" s="79"/>
      <c r="M12" s="79"/>
      <c r="N12" s="79"/>
      <c r="O12" s="79"/>
      <c r="P12" s="79"/>
    </row>
    <row r="13" spans="2:19" ht="42" customHeight="1" x14ac:dyDescent="0.25">
      <c r="C13" s="80" t="s">
        <v>38</v>
      </c>
      <c r="D13" s="81" t="s">
        <v>30</v>
      </c>
      <c r="E13" s="81" t="s">
        <v>31</v>
      </c>
      <c r="F13" s="81" t="s">
        <v>32</v>
      </c>
      <c r="G13" s="81" t="s">
        <v>33</v>
      </c>
      <c r="H13" s="81" t="s">
        <v>34</v>
      </c>
      <c r="I13" s="81" t="s">
        <v>35</v>
      </c>
      <c r="J13" s="81" t="s">
        <v>36</v>
      </c>
      <c r="K13" s="82" t="s">
        <v>37</v>
      </c>
      <c r="L13" s="82" t="s">
        <v>71</v>
      </c>
      <c r="M13" s="185" t="s">
        <v>109</v>
      </c>
      <c r="N13" s="82" t="s">
        <v>133</v>
      </c>
      <c r="O13" s="83" t="s">
        <v>101</v>
      </c>
      <c r="P13" s="79"/>
    </row>
    <row r="14" spans="2:19" ht="15" customHeight="1" x14ac:dyDescent="0.25">
      <c r="C14" s="84" t="s">
        <v>8</v>
      </c>
      <c r="D14" s="85">
        <v>1</v>
      </c>
      <c r="E14" s="85">
        <v>1</v>
      </c>
      <c r="F14" s="85">
        <v>3</v>
      </c>
      <c r="G14" s="85">
        <v>5</v>
      </c>
      <c r="H14" s="85">
        <v>8</v>
      </c>
      <c r="I14" s="85">
        <v>5</v>
      </c>
      <c r="J14" s="85">
        <v>8</v>
      </c>
      <c r="K14" s="85">
        <v>7</v>
      </c>
      <c r="L14" s="85">
        <v>6</v>
      </c>
      <c r="M14" s="186">
        <v>6</v>
      </c>
      <c r="N14" s="85">
        <v>9</v>
      </c>
      <c r="O14" s="87" t="s">
        <v>45</v>
      </c>
      <c r="P14" s="79"/>
    </row>
    <row r="15" spans="2:19" ht="15" customHeight="1" x14ac:dyDescent="0.25">
      <c r="C15" s="88" t="s">
        <v>9</v>
      </c>
      <c r="D15" s="89">
        <v>0</v>
      </c>
      <c r="E15" s="89">
        <v>0</v>
      </c>
      <c r="F15" s="89">
        <v>0</v>
      </c>
      <c r="G15" s="89">
        <v>1</v>
      </c>
      <c r="H15" s="89">
        <v>4</v>
      </c>
      <c r="I15" s="89">
        <v>5</v>
      </c>
      <c r="J15" s="89">
        <v>2</v>
      </c>
      <c r="K15" s="89">
        <v>3</v>
      </c>
      <c r="L15" s="89">
        <v>2</v>
      </c>
      <c r="M15" s="92">
        <v>3</v>
      </c>
      <c r="N15" s="89">
        <v>4</v>
      </c>
      <c r="O15" s="91" t="s">
        <v>45</v>
      </c>
      <c r="P15" s="79"/>
      <c r="Q15" s="37"/>
    </row>
    <row r="16" spans="2:19" ht="15" customHeight="1" x14ac:dyDescent="0.25">
      <c r="C16" s="88" t="s">
        <v>10</v>
      </c>
      <c r="D16" s="89">
        <v>0</v>
      </c>
      <c r="E16" s="89">
        <v>6</v>
      </c>
      <c r="F16" s="89">
        <v>11</v>
      </c>
      <c r="G16" s="89">
        <v>15</v>
      </c>
      <c r="H16" s="89">
        <v>17</v>
      </c>
      <c r="I16" s="89">
        <v>16</v>
      </c>
      <c r="J16" s="89">
        <v>14</v>
      </c>
      <c r="K16" s="89">
        <v>13</v>
      </c>
      <c r="L16" s="89">
        <v>16</v>
      </c>
      <c r="M16" s="92">
        <v>13</v>
      </c>
      <c r="N16" s="89">
        <v>16</v>
      </c>
      <c r="O16" s="91" t="s">
        <v>45</v>
      </c>
      <c r="P16" s="79"/>
      <c r="Q16" s="37"/>
    </row>
    <row r="17" spans="3:19" ht="15" customHeight="1" x14ac:dyDescent="0.25">
      <c r="C17" s="88" t="s">
        <v>11</v>
      </c>
      <c r="D17" s="89">
        <v>0</v>
      </c>
      <c r="E17" s="89">
        <v>0</v>
      </c>
      <c r="F17" s="89">
        <v>0</v>
      </c>
      <c r="G17" s="89">
        <v>1</v>
      </c>
      <c r="H17" s="89">
        <v>1</v>
      </c>
      <c r="I17" s="89">
        <v>2</v>
      </c>
      <c r="J17" s="89">
        <v>4</v>
      </c>
      <c r="K17" s="89">
        <v>2</v>
      </c>
      <c r="L17" s="89">
        <v>4</v>
      </c>
      <c r="M17" s="92">
        <v>7</v>
      </c>
      <c r="N17" s="89">
        <v>5</v>
      </c>
      <c r="O17" s="91" t="s">
        <v>45</v>
      </c>
      <c r="P17" s="79"/>
      <c r="Q17" s="37"/>
    </row>
    <row r="18" spans="3:19" ht="15" customHeight="1" x14ac:dyDescent="0.25">
      <c r="C18" s="88" t="s">
        <v>12</v>
      </c>
      <c r="D18" s="89">
        <v>3</v>
      </c>
      <c r="E18" s="89">
        <v>4</v>
      </c>
      <c r="F18" s="89">
        <v>7</v>
      </c>
      <c r="G18" s="89">
        <v>2</v>
      </c>
      <c r="H18" s="89">
        <v>6</v>
      </c>
      <c r="I18" s="89">
        <v>8</v>
      </c>
      <c r="J18" s="89">
        <v>7</v>
      </c>
      <c r="K18" s="89">
        <v>7</v>
      </c>
      <c r="L18" s="89">
        <v>11</v>
      </c>
      <c r="M18" s="92">
        <v>9</v>
      </c>
      <c r="N18" s="89">
        <v>8</v>
      </c>
      <c r="O18" s="91" t="s">
        <v>45</v>
      </c>
      <c r="P18" s="79"/>
      <c r="Q18" s="37"/>
    </row>
    <row r="19" spans="3:19" ht="15" customHeight="1" x14ac:dyDescent="0.25">
      <c r="C19" s="88" t="s">
        <v>40</v>
      </c>
      <c r="D19" s="89">
        <v>0</v>
      </c>
      <c r="E19" s="89">
        <v>0</v>
      </c>
      <c r="F19" s="89">
        <v>0</v>
      </c>
      <c r="G19" s="89">
        <v>0</v>
      </c>
      <c r="H19" s="89">
        <v>0</v>
      </c>
      <c r="I19" s="89">
        <v>4</v>
      </c>
      <c r="J19" s="89">
        <v>2</v>
      </c>
      <c r="K19" s="89">
        <v>4</v>
      </c>
      <c r="L19" s="89">
        <v>6</v>
      </c>
      <c r="M19" s="92">
        <v>6</v>
      </c>
      <c r="N19" s="89">
        <v>2</v>
      </c>
      <c r="O19" s="91" t="s">
        <v>45</v>
      </c>
      <c r="P19" s="79"/>
      <c r="Q19" s="37"/>
    </row>
    <row r="20" spans="3:19" ht="15" customHeight="1" x14ac:dyDescent="0.25">
      <c r="C20" s="88" t="s">
        <v>41</v>
      </c>
      <c r="D20" s="89">
        <v>0</v>
      </c>
      <c r="E20" s="89">
        <v>0</v>
      </c>
      <c r="F20" s="89">
        <v>0</v>
      </c>
      <c r="G20" s="89">
        <v>0</v>
      </c>
      <c r="H20" s="89">
        <v>0</v>
      </c>
      <c r="I20" s="89">
        <v>0</v>
      </c>
      <c r="J20" s="89">
        <v>0</v>
      </c>
      <c r="K20" s="89">
        <v>0</v>
      </c>
      <c r="L20" s="89">
        <v>0</v>
      </c>
      <c r="M20" s="92">
        <v>1</v>
      </c>
      <c r="N20" s="89">
        <v>1</v>
      </c>
      <c r="O20" s="91" t="s">
        <v>45</v>
      </c>
      <c r="P20" s="79"/>
      <c r="Q20" s="37"/>
    </row>
    <row r="21" spans="3:19" ht="15" customHeight="1" x14ac:dyDescent="0.25">
      <c r="C21" s="88" t="s">
        <v>14</v>
      </c>
      <c r="D21" s="89">
        <v>21</v>
      </c>
      <c r="E21" s="89">
        <v>19</v>
      </c>
      <c r="F21" s="89">
        <v>19</v>
      </c>
      <c r="G21" s="89">
        <v>25</v>
      </c>
      <c r="H21" s="89">
        <v>27</v>
      </c>
      <c r="I21" s="89">
        <v>29</v>
      </c>
      <c r="J21" s="89">
        <v>29</v>
      </c>
      <c r="K21" s="89">
        <v>28</v>
      </c>
      <c r="L21" s="89">
        <v>30</v>
      </c>
      <c r="M21" s="92">
        <v>28</v>
      </c>
      <c r="N21" s="89">
        <v>22</v>
      </c>
      <c r="O21" s="91" t="s">
        <v>45</v>
      </c>
      <c r="P21" s="79"/>
      <c r="Q21" s="37"/>
    </row>
    <row r="22" spans="3:19" ht="15" customHeight="1" x14ac:dyDescent="0.25">
      <c r="C22" s="88" t="s">
        <v>15</v>
      </c>
      <c r="D22" s="89">
        <v>11</v>
      </c>
      <c r="E22" s="89">
        <v>4</v>
      </c>
      <c r="F22" s="89">
        <v>4</v>
      </c>
      <c r="G22" s="89">
        <v>4</v>
      </c>
      <c r="H22" s="89">
        <v>6</v>
      </c>
      <c r="I22" s="89">
        <v>8</v>
      </c>
      <c r="J22" s="89">
        <v>8</v>
      </c>
      <c r="K22" s="89">
        <v>10</v>
      </c>
      <c r="L22" s="89">
        <v>9</v>
      </c>
      <c r="M22" s="92">
        <v>10</v>
      </c>
      <c r="N22" s="89">
        <v>8</v>
      </c>
      <c r="O22" s="91" t="s">
        <v>45</v>
      </c>
      <c r="P22" s="79"/>
      <c r="Q22" s="37"/>
    </row>
    <row r="23" spans="3:19" ht="15" customHeight="1" x14ac:dyDescent="0.25">
      <c r="C23" s="88" t="s">
        <v>16</v>
      </c>
      <c r="D23" s="89">
        <v>14</v>
      </c>
      <c r="E23" s="89">
        <v>16</v>
      </c>
      <c r="F23" s="89">
        <v>16</v>
      </c>
      <c r="G23" s="89">
        <v>20</v>
      </c>
      <c r="H23" s="89">
        <v>17</v>
      </c>
      <c r="I23" s="89">
        <v>13</v>
      </c>
      <c r="J23" s="89">
        <v>15</v>
      </c>
      <c r="K23" s="89">
        <v>14</v>
      </c>
      <c r="L23" s="89">
        <v>11</v>
      </c>
      <c r="M23" s="92">
        <v>12</v>
      </c>
      <c r="N23" s="89">
        <v>7</v>
      </c>
      <c r="O23" s="91" t="s">
        <v>45</v>
      </c>
      <c r="P23" s="79"/>
      <c r="Q23" s="37"/>
    </row>
    <row r="24" spans="3:19" ht="15" customHeight="1" x14ac:dyDescent="0.25">
      <c r="C24" s="88" t="s">
        <v>17</v>
      </c>
      <c r="D24" s="89">
        <v>0</v>
      </c>
      <c r="E24" s="89">
        <v>0</v>
      </c>
      <c r="F24" s="89">
        <v>0</v>
      </c>
      <c r="G24" s="89">
        <v>1</v>
      </c>
      <c r="H24" s="89">
        <v>1</v>
      </c>
      <c r="I24" s="89">
        <v>2</v>
      </c>
      <c r="J24" s="89">
        <v>2</v>
      </c>
      <c r="K24" s="89">
        <v>2</v>
      </c>
      <c r="L24" s="89">
        <v>4</v>
      </c>
      <c r="M24" s="92">
        <v>5</v>
      </c>
      <c r="N24" s="89">
        <v>3</v>
      </c>
      <c r="O24" s="91" t="s">
        <v>45</v>
      </c>
      <c r="P24" s="79"/>
      <c r="Q24" s="37"/>
    </row>
    <row r="25" spans="3:19" ht="15" customHeight="1" thickBot="1" x14ac:dyDescent="0.3">
      <c r="C25" s="88" t="s">
        <v>78</v>
      </c>
      <c r="D25" s="89">
        <v>0</v>
      </c>
      <c r="E25" s="89">
        <v>0</v>
      </c>
      <c r="F25" s="89">
        <v>0</v>
      </c>
      <c r="G25" s="89">
        <v>0</v>
      </c>
      <c r="H25" s="89">
        <v>0</v>
      </c>
      <c r="I25" s="89">
        <v>0</v>
      </c>
      <c r="J25" s="89">
        <v>0</v>
      </c>
      <c r="K25" s="94">
        <v>0</v>
      </c>
      <c r="L25" s="94">
        <v>1</v>
      </c>
      <c r="M25" s="92">
        <v>0</v>
      </c>
      <c r="N25" s="174">
        <v>0</v>
      </c>
      <c r="O25" s="91" t="s">
        <v>45</v>
      </c>
      <c r="P25" s="79"/>
      <c r="Q25" s="37"/>
    </row>
    <row r="26" spans="3:19" ht="27.6" customHeight="1" thickBot="1" x14ac:dyDescent="0.3">
      <c r="C26" s="95" t="s">
        <v>39</v>
      </c>
      <c r="D26" s="96">
        <f>SUM(D14:D25)</f>
        <v>50</v>
      </c>
      <c r="E26" s="96">
        <f t="shared" ref="E26:J26" si="0">SUM(E14:E25)</f>
        <v>50</v>
      </c>
      <c r="F26" s="96">
        <f t="shared" si="0"/>
        <v>60</v>
      </c>
      <c r="G26" s="96">
        <f t="shared" si="0"/>
        <v>74</v>
      </c>
      <c r="H26" s="96">
        <f t="shared" si="0"/>
        <v>87</v>
      </c>
      <c r="I26" s="96">
        <f t="shared" si="0"/>
        <v>92</v>
      </c>
      <c r="J26" s="96">
        <f t="shared" si="0"/>
        <v>91</v>
      </c>
      <c r="K26" s="96">
        <f>SUM(K14:K25)</f>
        <v>90</v>
      </c>
      <c r="L26" s="96">
        <f>SUM(L14:L25)</f>
        <v>100</v>
      </c>
      <c r="M26" s="131">
        <f>SUM(M14:M25)</f>
        <v>100</v>
      </c>
      <c r="N26" s="131">
        <f>SUM(N14:N25)</f>
        <v>85</v>
      </c>
      <c r="O26" s="195">
        <f>IF(ISERROR(N26/D26-1),"-",(N26/D26-1))</f>
        <v>0.7</v>
      </c>
      <c r="P26" s="79"/>
      <c r="Q26" s="37"/>
    </row>
    <row r="27" spans="3:19" ht="11.45" customHeight="1" x14ac:dyDescent="0.25">
      <c r="C27" s="72" t="s">
        <v>85</v>
      </c>
      <c r="D27" s="99"/>
      <c r="E27" s="99"/>
      <c r="F27" s="99"/>
      <c r="G27" s="99"/>
      <c r="H27" s="99"/>
      <c r="I27" s="99"/>
      <c r="J27" s="99"/>
      <c r="K27" s="100"/>
      <c r="L27" s="100"/>
      <c r="M27" s="100"/>
      <c r="N27" s="109"/>
      <c r="O27" s="101"/>
      <c r="P27" s="102"/>
      <c r="Q27" s="37"/>
    </row>
    <row r="28" spans="3:19" ht="15" customHeight="1" x14ac:dyDescent="0.25">
      <c r="C28" s="101" t="s">
        <v>111</v>
      </c>
      <c r="D28" s="99"/>
      <c r="E28" s="99"/>
      <c r="F28" s="99"/>
      <c r="G28" s="99"/>
      <c r="H28" s="99"/>
      <c r="I28" s="99"/>
      <c r="J28" s="99"/>
      <c r="K28" s="100"/>
      <c r="L28" s="100"/>
      <c r="M28" s="100"/>
      <c r="N28" s="109"/>
      <c r="O28" s="101"/>
      <c r="P28" s="102"/>
      <c r="Q28" s="37"/>
    </row>
    <row r="29" spans="3:19" s="68" customFormat="1" ht="15" customHeight="1" x14ac:dyDescent="0.25">
      <c r="C29" s="379" t="s">
        <v>110</v>
      </c>
      <c r="D29" s="379"/>
      <c r="E29" s="379"/>
      <c r="F29" s="379"/>
      <c r="G29" s="379"/>
      <c r="H29" s="379"/>
      <c r="I29" s="379"/>
      <c r="J29" s="379"/>
      <c r="K29" s="379"/>
      <c r="L29" s="379"/>
      <c r="M29" s="379"/>
      <c r="N29" s="379"/>
      <c r="O29" s="379"/>
      <c r="P29" s="73"/>
      <c r="Q29" s="69"/>
      <c r="R29" s="67"/>
      <c r="S29" s="67"/>
    </row>
    <row r="30" spans="3:19" s="68" customFormat="1" ht="15" customHeight="1" x14ac:dyDescent="0.25">
      <c r="C30" s="379"/>
      <c r="D30" s="379"/>
      <c r="E30" s="379"/>
      <c r="F30" s="379"/>
      <c r="G30" s="379"/>
      <c r="H30" s="379"/>
      <c r="I30" s="379"/>
      <c r="J30" s="379"/>
      <c r="K30" s="379"/>
      <c r="L30" s="379"/>
      <c r="M30" s="379"/>
      <c r="N30" s="379"/>
      <c r="O30" s="379"/>
      <c r="P30" s="73"/>
      <c r="Q30" s="67"/>
      <c r="R30" s="67"/>
      <c r="S30" s="67"/>
    </row>
    <row r="31" spans="3:19" ht="15" customHeight="1" x14ac:dyDescent="0.25">
      <c r="C31" s="75" t="s">
        <v>116</v>
      </c>
      <c r="D31" s="79"/>
      <c r="E31" s="79"/>
      <c r="F31" s="79"/>
      <c r="G31" s="79"/>
      <c r="H31" s="79"/>
      <c r="I31" s="79"/>
      <c r="J31" s="79"/>
      <c r="K31" s="102"/>
      <c r="L31" s="102"/>
      <c r="M31" s="102"/>
      <c r="N31" s="102"/>
      <c r="O31" s="102"/>
      <c r="P31" s="102"/>
    </row>
    <row r="32" spans="3:19" ht="15" customHeight="1" x14ac:dyDescent="0.25">
      <c r="C32" s="79"/>
      <c r="D32" s="79"/>
      <c r="E32" s="79"/>
      <c r="F32" s="79"/>
      <c r="G32" s="79"/>
      <c r="H32" s="79"/>
      <c r="I32" s="79"/>
      <c r="J32" s="79"/>
      <c r="K32" s="102"/>
      <c r="L32" s="102"/>
      <c r="M32" s="102"/>
      <c r="N32" s="102"/>
      <c r="O32" s="102"/>
      <c r="P32" s="102"/>
    </row>
    <row r="33" spans="3:16" ht="15" customHeight="1" x14ac:dyDescent="0.25">
      <c r="C33" s="79"/>
      <c r="D33" s="79"/>
      <c r="E33" s="79"/>
      <c r="F33" s="79"/>
      <c r="G33" s="79"/>
      <c r="H33" s="79"/>
      <c r="I33" s="79"/>
      <c r="J33" s="79"/>
      <c r="K33" s="102"/>
      <c r="L33" s="102"/>
      <c r="M33" s="102"/>
      <c r="N33" s="102"/>
      <c r="O33" s="102"/>
      <c r="P33" s="102"/>
    </row>
    <row r="34" spans="3:16" ht="15" customHeight="1" x14ac:dyDescent="0.25">
      <c r="C34" s="187" t="s">
        <v>130</v>
      </c>
      <c r="D34" s="79"/>
      <c r="E34" s="79"/>
      <c r="F34" s="79"/>
      <c r="G34" s="79"/>
      <c r="H34" s="79"/>
      <c r="I34" s="79"/>
      <c r="J34" s="79"/>
      <c r="K34" s="102"/>
      <c r="L34" s="102"/>
      <c r="M34" s="102"/>
      <c r="N34" s="102"/>
      <c r="O34" s="102"/>
      <c r="P34" s="102"/>
    </row>
    <row r="35" spans="3:16" ht="27.6" customHeight="1" x14ac:dyDescent="0.2">
      <c r="C35" s="80" t="s">
        <v>44</v>
      </c>
      <c r="D35" s="82" t="s">
        <v>25</v>
      </c>
      <c r="E35" s="172" t="s">
        <v>26</v>
      </c>
      <c r="F35" s="172" t="s">
        <v>27</v>
      </c>
      <c r="G35" s="172" t="s">
        <v>28</v>
      </c>
      <c r="H35" s="172" t="s">
        <v>29</v>
      </c>
      <c r="I35" s="81" t="s">
        <v>19</v>
      </c>
      <c r="J35" s="81" t="s">
        <v>81</v>
      </c>
      <c r="K35" s="81" t="s">
        <v>20</v>
      </c>
      <c r="L35" s="81" t="s">
        <v>21</v>
      </c>
      <c r="M35" s="81" t="s">
        <v>22</v>
      </c>
      <c r="N35" s="81" t="s">
        <v>23</v>
      </c>
      <c r="O35" s="173" t="s">
        <v>24</v>
      </c>
    </row>
    <row r="36" spans="3:16" ht="15" customHeight="1" x14ac:dyDescent="0.2">
      <c r="C36" s="84" t="s">
        <v>8</v>
      </c>
      <c r="D36" s="344">
        <v>5</v>
      </c>
      <c r="E36" s="90">
        <v>6</v>
      </c>
      <c r="F36" s="341">
        <v>5</v>
      </c>
      <c r="G36" s="86">
        <v>6</v>
      </c>
      <c r="H36" s="86">
        <v>6</v>
      </c>
      <c r="I36" s="86">
        <v>6</v>
      </c>
      <c r="J36" s="86">
        <v>6</v>
      </c>
      <c r="K36" s="90">
        <v>6</v>
      </c>
      <c r="L36" s="90">
        <v>6</v>
      </c>
      <c r="M36" s="90">
        <v>6</v>
      </c>
      <c r="N36" s="90">
        <v>6</v>
      </c>
      <c r="O36" s="219">
        <v>6</v>
      </c>
    </row>
    <row r="37" spans="3:16" ht="15" customHeight="1" x14ac:dyDescent="0.2">
      <c r="C37" s="88" t="s">
        <v>9</v>
      </c>
      <c r="D37" s="90">
        <v>3</v>
      </c>
      <c r="E37" s="90">
        <v>3</v>
      </c>
      <c r="F37" s="90">
        <v>3</v>
      </c>
      <c r="G37" s="90">
        <v>3</v>
      </c>
      <c r="H37" s="90">
        <v>3</v>
      </c>
      <c r="I37" s="344">
        <v>4</v>
      </c>
      <c r="J37" s="90">
        <v>3</v>
      </c>
      <c r="K37" s="90">
        <v>3</v>
      </c>
      <c r="L37" s="90">
        <v>3</v>
      </c>
      <c r="M37" s="90">
        <v>3</v>
      </c>
      <c r="N37" s="90">
        <v>3</v>
      </c>
      <c r="O37" s="221">
        <v>3</v>
      </c>
    </row>
    <row r="38" spans="3:16" ht="15" customHeight="1" x14ac:dyDescent="0.2">
      <c r="C38" s="88" t="s">
        <v>10</v>
      </c>
      <c r="D38" s="90">
        <v>13</v>
      </c>
      <c r="E38" s="90">
        <v>12</v>
      </c>
      <c r="F38" s="90">
        <v>12</v>
      </c>
      <c r="G38" s="90">
        <v>13</v>
      </c>
      <c r="H38" s="90">
        <v>13</v>
      </c>
      <c r="I38" s="90">
        <v>13</v>
      </c>
      <c r="J38" s="90">
        <v>13</v>
      </c>
      <c r="K38" s="90">
        <v>13</v>
      </c>
      <c r="L38" s="90">
        <v>13</v>
      </c>
      <c r="M38" s="90">
        <v>13</v>
      </c>
      <c r="N38" s="90">
        <v>13</v>
      </c>
      <c r="O38" s="221">
        <v>13</v>
      </c>
    </row>
    <row r="39" spans="3:16" ht="15" customHeight="1" x14ac:dyDescent="0.2">
      <c r="C39" s="88" t="s">
        <v>11</v>
      </c>
      <c r="D39" s="90">
        <v>6</v>
      </c>
      <c r="E39" s="90">
        <v>6</v>
      </c>
      <c r="F39" s="90">
        <v>6</v>
      </c>
      <c r="G39" s="90">
        <v>7</v>
      </c>
      <c r="H39" s="90">
        <v>7</v>
      </c>
      <c r="I39" s="90">
        <v>7</v>
      </c>
      <c r="J39" s="90">
        <v>7</v>
      </c>
      <c r="K39" s="90">
        <v>7</v>
      </c>
      <c r="L39" s="90">
        <v>7</v>
      </c>
      <c r="M39" s="90">
        <v>7</v>
      </c>
      <c r="N39" s="90">
        <v>7</v>
      </c>
      <c r="O39" s="221">
        <v>7</v>
      </c>
    </row>
    <row r="40" spans="3:16" ht="15" customHeight="1" x14ac:dyDescent="0.2">
      <c r="C40" s="88" t="s">
        <v>12</v>
      </c>
      <c r="D40" s="90">
        <v>9</v>
      </c>
      <c r="E40" s="90">
        <v>9</v>
      </c>
      <c r="F40" s="90">
        <v>9</v>
      </c>
      <c r="G40" s="90">
        <v>9</v>
      </c>
      <c r="H40" s="344">
        <v>8</v>
      </c>
      <c r="I40" s="90">
        <v>9</v>
      </c>
      <c r="J40" s="90">
        <v>9</v>
      </c>
      <c r="K40" s="90">
        <v>9</v>
      </c>
      <c r="L40" s="90">
        <v>9</v>
      </c>
      <c r="M40" s="90">
        <v>9</v>
      </c>
      <c r="N40" s="90">
        <v>9</v>
      </c>
      <c r="O40" s="221">
        <v>9</v>
      </c>
    </row>
    <row r="41" spans="3:16" ht="15" customHeight="1" x14ac:dyDescent="0.2">
      <c r="C41" s="88" t="s">
        <v>13</v>
      </c>
      <c r="D41" s="90">
        <v>6</v>
      </c>
      <c r="E41" s="90">
        <v>6</v>
      </c>
      <c r="F41" s="90">
        <v>6</v>
      </c>
      <c r="G41" s="90">
        <v>6</v>
      </c>
      <c r="H41" s="90">
        <v>6</v>
      </c>
      <c r="I41" s="90">
        <v>6</v>
      </c>
      <c r="J41" s="90">
        <v>6</v>
      </c>
      <c r="K41" s="90">
        <v>6</v>
      </c>
      <c r="L41" s="90">
        <v>6</v>
      </c>
      <c r="M41" s="90">
        <v>6</v>
      </c>
      <c r="N41" s="90">
        <v>5</v>
      </c>
      <c r="O41" s="221">
        <v>5</v>
      </c>
    </row>
    <row r="42" spans="3:16" ht="15" customHeight="1" x14ac:dyDescent="0.2">
      <c r="C42" s="88" t="s">
        <v>18</v>
      </c>
      <c r="D42" s="90">
        <v>1</v>
      </c>
      <c r="E42" s="90">
        <v>1</v>
      </c>
      <c r="F42" s="90">
        <v>1</v>
      </c>
      <c r="G42" s="90">
        <v>1</v>
      </c>
      <c r="H42" s="90">
        <v>1</v>
      </c>
      <c r="I42" s="90">
        <v>1</v>
      </c>
      <c r="J42" s="90">
        <v>1</v>
      </c>
      <c r="K42" s="90">
        <v>1</v>
      </c>
      <c r="L42" s="90">
        <v>1</v>
      </c>
      <c r="M42" s="90">
        <v>1</v>
      </c>
      <c r="N42" s="90">
        <v>1</v>
      </c>
      <c r="O42" s="221">
        <v>1</v>
      </c>
    </row>
    <row r="43" spans="3:16" ht="15" customHeight="1" x14ac:dyDescent="0.2">
      <c r="C43" s="88" t="s">
        <v>14</v>
      </c>
      <c r="D43" s="90">
        <v>27</v>
      </c>
      <c r="E43" s="90">
        <v>27</v>
      </c>
      <c r="F43" s="90">
        <v>27</v>
      </c>
      <c r="G43" s="90">
        <v>28</v>
      </c>
      <c r="H43" s="90">
        <v>28</v>
      </c>
      <c r="I43" s="90">
        <v>28</v>
      </c>
      <c r="J43" s="90">
        <v>28</v>
      </c>
      <c r="K43" s="90">
        <v>28</v>
      </c>
      <c r="L43" s="90">
        <v>27</v>
      </c>
      <c r="M43" s="90">
        <v>27</v>
      </c>
      <c r="N43" s="90">
        <v>26</v>
      </c>
      <c r="O43" s="221">
        <v>25</v>
      </c>
    </row>
    <row r="44" spans="3:16" ht="15" customHeight="1" x14ac:dyDescent="0.2">
      <c r="C44" s="88" t="s">
        <v>15</v>
      </c>
      <c r="D44" s="90">
        <v>9</v>
      </c>
      <c r="E44" s="90">
        <v>9</v>
      </c>
      <c r="F44" s="90">
        <v>9</v>
      </c>
      <c r="G44" s="90">
        <v>9</v>
      </c>
      <c r="H44" s="90">
        <v>9</v>
      </c>
      <c r="I44" s="90">
        <v>9</v>
      </c>
      <c r="J44" s="90">
        <v>9</v>
      </c>
      <c r="K44" s="90">
        <v>9</v>
      </c>
      <c r="L44" s="90">
        <v>10</v>
      </c>
      <c r="M44" s="90">
        <v>10</v>
      </c>
      <c r="N44" s="90">
        <v>11</v>
      </c>
      <c r="O44" s="221">
        <v>11</v>
      </c>
    </row>
    <row r="45" spans="3:16" ht="15" customHeight="1" x14ac:dyDescent="0.2">
      <c r="C45" s="88" t="s">
        <v>16</v>
      </c>
      <c r="D45" s="90">
        <v>12</v>
      </c>
      <c r="E45" s="90">
        <v>13</v>
      </c>
      <c r="F45" s="90">
        <v>12</v>
      </c>
      <c r="G45" s="90">
        <v>12</v>
      </c>
      <c r="H45" s="90">
        <v>13</v>
      </c>
      <c r="I45" s="90">
        <v>13</v>
      </c>
      <c r="J45" s="90">
        <v>13</v>
      </c>
      <c r="K45" s="90">
        <v>13</v>
      </c>
      <c r="L45" s="90">
        <v>13</v>
      </c>
      <c r="M45" s="90">
        <v>12</v>
      </c>
      <c r="N45" s="90">
        <v>10</v>
      </c>
      <c r="O45" s="221">
        <v>9</v>
      </c>
    </row>
    <row r="46" spans="3:16" ht="15" customHeight="1" x14ac:dyDescent="0.2">
      <c r="C46" s="88" t="s">
        <v>17</v>
      </c>
      <c r="D46" s="90">
        <v>5</v>
      </c>
      <c r="E46" s="90">
        <v>5</v>
      </c>
      <c r="F46" s="90">
        <v>5</v>
      </c>
      <c r="G46" s="90">
        <v>5</v>
      </c>
      <c r="H46" s="90">
        <v>5</v>
      </c>
      <c r="I46" s="90">
        <v>5</v>
      </c>
      <c r="J46" s="90">
        <v>5</v>
      </c>
      <c r="K46" s="90">
        <v>5</v>
      </c>
      <c r="L46" s="90">
        <v>5</v>
      </c>
      <c r="M46" s="90">
        <v>5</v>
      </c>
      <c r="N46" s="90">
        <v>5</v>
      </c>
      <c r="O46" s="221">
        <v>5</v>
      </c>
    </row>
    <row r="47" spans="3:16" ht="15" customHeight="1" x14ac:dyDescent="0.2">
      <c r="C47" s="88" t="s">
        <v>78</v>
      </c>
      <c r="D47" s="340">
        <v>0</v>
      </c>
      <c r="E47" s="340">
        <v>0</v>
      </c>
      <c r="F47" s="340">
        <v>0</v>
      </c>
      <c r="G47" s="340">
        <v>0</v>
      </c>
      <c r="H47" s="340">
        <v>0</v>
      </c>
      <c r="I47" s="340">
        <v>0</v>
      </c>
      <c r="J47" s="340">
        <v>0</v>
      </c>
      <c r="K47" s="340">
        <v>0</v>
      </c>
      <c r="L47" s="340">
        <v>0</v>
      </c>
      <c r="M47" s="340">
        <v>0</v>
      </c>
      <c r="N47" s="340">
        <v>0</v>
      </c>
      <c r="O47" s="346">
        <v>0</v>
      </c>
    </row>
    <row r="48" spans="3:16" ht="27.6" customHeight="1" x14ac:dyDescent="0.2">
      <c r="C48" s="177" t="s">
        <v>39</v>
      </c>
      <c r="D48" s="178">
        <f>SUM(D36:D47)</f>
        <v>96</v>
      </c>
      <c r="E48" s="178">
        <f t="shared" ref="E48:L48" si="1">SUM(E36:E47)</f>
        <v>97</v>
      </c>
      <c r="F48" s="178">
        <f t="shared" si="1"/>
        <v>95</v>
      </c>
      <c r="G48" s="178">
        <f t="shared" si="1"/>
        <v>99</v>
      </c>
      <c r="H48" s="178">
        <f t="shared" si="1"/>
        <v>99</v>
      </c>
      <c r="I48" s="178">
        <f t="shared" si="1"/>
        <v>101</v>
      </c>
      <c r="J48" s="178">
        <f t="shared" si="1"/>
        <v>100</v>
      </c>
      <c r="K48" s="178">
        <f t="shared" si="1"/>
        <v>100</v>
      </c>
      <c r="L48" s="178">
        <f t="shared" si="1"/>
        <v>100</v>
      </c>
      <c r="M48" s="178">
        <f t="shared" ref="M48" si="2">SUM(M36:M47)</f>
        <v>99</v>
      </c>
      <c r="N48" s="178">
        <f>SUM(N36:N47)</f>
        <v>96</v>
      </c>
      <c r="O48" s="179">
        <f>SUM(O36:O47)</f>
        <v>94</v>
      </c>
    </row>
    <row r="49" spans="3:17" ht="13.5" x14ac:dyDescent="0.25">
      <c r="C49" s="72" t="s">
        <v>85</v>
      </c>
      <c r="D49" s="79"/>
      <c r="E49" s="79"/>
      <c r="F49" s="79"/>
      <c r="G49" s="79"/>
      <c r="H49" s="79"/>
      <c r="I49" s="79"/>
      <c r="J49" s="79"/>
      <c r="K49" s="79"/>
      <c r="L49" s="79"/>
      <c r="M49" s="79"/>
      <c r="N49" s="79"/>
      <c r="O49" s="79"/>
      <c r="P49" s="79"/>
    </row>
    <row r="50" spans="3:17" ht="13.5" x14ac:dyDescent="0.2">
      <c r="C50" s="360" t="s">
        <v>90</v>
      </c>
      <c r="D50" s="360"/>
      <c r="E50" s="360"/>
      <c r="F50" s="360"/>
      <c r="G50" s="360"/>
      <c r="H50" s="360"/>
      <c r="I50" s="360"/>
      <c r="J50" s="360"/>
      <c r="K50" s="360"/>
      <c r="L50" s="360"/>
      <c r="M50" s="360"/>
      <c r="N50" s="360"/>
      <c r="O50" s="360"/>
      <c r="P50" s="360"/>
    </row>
    <row r="51" spans="3:17" ht="27.75" customHeight="1" x14ac:dyDescent="0.2">
      <c r="C51" s="380" t="s">
        <v>200</v>
      </c>
      <c r="D51" s="380"/>
      <c r="E51" s="380"/>
      <c r="F51" s="380"/>
      <c r="G51" s="380"/>
      <c r="H51" s="380"/>
      <c r="I51" s="380"/>
      <c r="J51" s="380"/>
      <c r="K51" s="380"/>
      <c r="L51" s="380"/>
      <c r="M51" s="380"/>
      <c r="N51" s="380"/>
      <c r="O51" s="380"/>
      <c r="P51" s="169"/>
    </row>
    <row r="52" spans="3:17" ht="13.5" x14ac:dyDescent="0.25">
      <c r="C52" s="79"/>
      <c r="D52" s="79"/>
      <c r="E52" s="79"/>
      <c r="F52" s="79"/>
      <c r="G52" s="79"/>
      <c r="H52" s="79"/>
      <c r="I52" s="79"/>
      <c r="J52" s="79"/>
      <c r="K52" s="102"/>
      <c r="L52" s="102"/>
      <c r="M52" s="102"/>
      <c r="N52" s="102"/>
      <c r="O52" s="102"/>
      <c r="P52" s="102"/>
    </row>
    <row r="53" spans="3:17" ht="13.5" x14ac:dyDescent="0.25">
      <c r="C53" s="187" t="s">
        <v>131</v>
      </c>
      <c r="D53" s="79"/>
      <c r="E53" s="79"/>
      <c r="F53" s="79"/>
      <c r="G53" s="79"/>
      <c r="H53" s="79"/>
      <c r="I53" s="79"/>
      <c r="J53" s="79"/>
      <c r="K53" s="102"/>
      <c r="L53" s="102"/>
      <c r="M53" s="102"/>
      <c r="N53" s="102"/>
      <c r="O53" s="102"/>
      <c r="P53" s="102"/>
    </row>
    <row r="54" spans="3:17" ht="28.5" customHeight="1" x14ac:dyDescent="0.2">
      <c r="C54" s="80" t="s">
        <v>44</v>
      </c>
      <c r="D54" s="82" t="s">
        <v>25</v>
      </c>
      <c r="E54" s="172" t="s">
        <v>26</v>
      </c>
      <c r="F54" s="172" t="s">
        <v>27</v>
      </c>
      <c r="G54" s="172" t="s">
        <v>28</v>
      </c>
      <c r="H54" s="172" t="s">
        <v>29</v>
      </c>
      <c r="I54" s="81" t="s">
        <v>19</v>
      </c>
      <c r="J54" s="81" t="s">
        <v>81</v>
      </c>
      <c r="K54" s="81" t="s">
        <v>20</v>
      </c>
      <c r="L54" s="81" t="s">
        <v>21</v>
      </c>
      <c r="M54" s="81" t="s">
        <v>22</v>
      </c>
      <c r="N54" s="81" t="s">
        <v>23</v>
      </c>
      <c r="O54" s="173" t="s">
        <v>24</v>
      </c>
      <c r="Q54" s="36"/>
    </row>
    <row r="55" spans="3:17" ht="15" customHeight="1" x14ac:dyDescent="0.2">
      <c r="C55" s="84" t="s">
        <v>8</v>
      </c>
      <c r="D55" s="89">
        <v>9</v>
      </c>
      <c r="E55" s="89">
        <v>9</v>
      </c>
      <c r="F55" s="85">
        <v>9</v>
      </c>
      <c r="G55" s="85">
        <v>9</v>
      </c>
      <c r="H55" s="85">
        <v>9</v>
      </c>
      <c r="I55" s="85">
        <v>9</v>
      </c>
      <c r="J55" s="85">
        <v>10</v>
      </c>
      <c r="K55" s="89">
        <v>9</v>
      </c>
      <c r="L55" s="89">
        <v>9</v>
      </c>
      <c r="M55" s="89">
        <v>9</v>
      </c>
      <c r="N55" s="89">
        <v>9</v>
      </c>
      <c r="O55" s="188">
        <v>9</v>
      </c>
      <c r="Q55" s="36"/>
    </row>
    <row r="56" spans="3:17" ht="15" customHeight="1" x14ac:dyDescent="0.2">
      <c r="C56" s="88" t="s">
        <v>9</v>
      </c>
      <c r="D56" s="89">
        <v>4</v>
      </c>
      <c r="E56" s="89">
        <v>4</v>
      </c>
      <c r="F56" s="89">
        <v>4</v>
      </c>
      <c r="G56" s="89">
        <v>4</v>
      </c>
      <c r="H56" s="89">
        <v>4</v>
      </c>
      <c r="I56" s="89">
        <v>4</v>
      </c>
      <c r="J56" s="89">
        <v>4</v>
      </c>
      <c r="K56" s="89">
        <v>4</v>
      </c>
      <c r="L56" s="89">
        <v>4</v>
      </c>
      <c r="M56" s="89">
        <v>4</v>
      </c>
      <c r="N56" s="89">
        <v>4</v>
      </c>
      <c r="O56" s="189">
        <v>4</v>
      </c>
      <c r="Q56" s="36"/>
    </row>
    <row r="57" spans="3:17" ht="15" customHeight="1" x14ac:dyDescent="0.2">
      <c r="C57" s="88" t="s">
        <v>10</v>
      </c>
      <c r="D57" s="89">
        <v>16</v>
      </c>
      <c r="E57" s="89">
        <v>16</v>
      </c>
      <c r="F57" s="89">
        <v>16</v>
      </c>
      <c r="G57" s="89">
        <v>16</v>
      </c>
      <c r="H57" s="89">
        <v>16</v>
      </c>
      <c r="I57" s="89">
        <v>17</v>
      </c>
      <c r="J57" s="89">
        <v>18</v>
      </c>
      <c r="K57" s="89">
        <v>18</v>
      </c>
      <c r="L57" s="89">
        <v>17</v>
      </c>
      <c r="M57" s="89">
        <v>17</v>
      </c>
      <c r="N57" s="89">
        <v>17</v>
      </c>
      <c r="O57" s="189">
        <v>17</v>
      </c>
      <c r="Q57" s="36"/>
    </row>
    <row r="58" spans="3:17" ht="15" customHeight="1" x14ac:dyDescent="0.2">
      <c r="C58" s="88" t="s">
        <v>11</v>
      </c>
      <c r="D58" s="89">
        <v>4</v>
      </c>
      <c r="E58" s="89">
        <v>5</v>
      </c>
      <c r="F58" s="89">
        <v>5</v>
      </c>
      <c r="G58" s="89">
        <v>5</v>
      </c>
      <c r="H58" s="89">
        <v>5</v>
      </c>
      <c r="I58" s="89">
        <v>4</v>
      </c>
      <c r="J58" s="89">
        <v>5</v>
      </c>
      <c r="K58" s="89">
        <v>5</v>
      </c>
      <c r="L58" s="89">
        <v>5</v>
      </c>
      <c r="M58" s="89">
        <v>5</v>
      </c>
      <c r="N58" s="89">
        <v>5</v>
      </c>
      <c r="O58" s="189">
        <v>5</v>
      </c>
      <c r="Q58" s="36"/>
    </row>
    <row r="59" spans="3:17" ht="15" customHeight="1" x14ac:dyDescent="0.2">
      <c r="C59" s="88" t="s">
        <v>12</v>
      </c>
      <c r="D59" s="89">
        <v>8</v>
      </c>
      <c r="E59" s="89">
        <v>8</v>
      </c>
      <c r="F59" s="89">
        <v>8</v>
      </c>
      <c r="G59" s="89">
        <v>8</v>
      </c>
      <c r="H59" s="89">
        <v>8</v>
      </c>
      <c r="I59" s="89">
        <v>8</v>
      </c>
      <c r="J59" s="89">
        <v>8</v>
      </c>
      <c r="K59" s="89">
        <v>8</v>
      </c>
      <c r="L59" s="89">
        <v>8</v>
      </c>
      <c r="M59" s="89">
        <v>8</v>
      </c>
      <c r="N59" s="89">
        <v>8</v>
      </c>
      <c r="O59" s="189">
        <v>8</v>
      </c>
      <c r="Q59" s="36"/>
    </row>
    <row r="60" spans="3:17" ht="15" customHeight="1" x14ac:dyDescent="0.2">
      <c r="C60" s="88" t="s">
        <v>13</v>
      </c>
      <c r="D60" s="89">
        <v>2</v>
      </c>
      <c r="E60" s="89">
        <v>2</v>
      </c>
      <c r="F60" s="89">
        <v>2</v>
      </c>
      <c r="G60" s="89">
        <v>2</v>
      </c>
      <c r="H60" s="89">
        <v>2</v>
      </c>
      <c r="I60" s="89">
        <v>2</v>
      </c>
      <c r="J60" s="89">
        <v>4</v>
      </c>
      <c r="K60" s="89">
        <v>4</v>
      </c>
      <c r="L60" s="89">
        <v>4</v>
      </c>
      <c r="M60" s="89">
        <v>4</v>
      </c>
      <c r="N60" s="89">
        <v>4</v>
      </c>
      <c r="O60" s="189">
        <v>4</v>
      </c>
      <c r="Q60" s="36"/>
    </row>
    <row r="61" spans="3:17" ht="15" customHeight="1" x14ac:dyDescent="0.2">
      <c r="C61" s="88" t="s">
        <v>18</v>
      </c>
      <c r="D61" s="89">
        <v>1</v>
      </c>
      <c r="E61" s="89">
        <v>1</v>
      </c>
      <c r="F61" s="89">
        <v>1</v>
      </c>
      <c r="G61" s="89">
        <v>1</v>
      </c>
      <c r="H61" s="89">
        <v>1</v>
      </c>
      <c r="I61" s="89">
        <v>1</v>
      </c>
      <c r="J61" s="89">
        <v>1</v>
      </c>
      <c r="K61" s="89">
        <v>1</v>
      </c>
      <c r="L61" s="89">
        <v>1</v>
      </c>
      <c r="M61" s="89">
        <v>1</v>
      </c>
      <c r="N61" s="89">
        <v>1</v>
      </c>
      <c r="O61" s="189">
        <v>1</v>
      </c>
      <c r="Q61" s="36"/>
    </row>
    <row r="62" spans="3:17" ht="15" customHeight="1" x14ac:dyDescent="0.2">
      <c r="C62" s="88" t="s">
        <v>14</v>
      </c>
      <c r="D62" s="89">
        <v>22</v>
      </c>
      <c r="E62" s="89">
        <v>22</v>
      </c>
      <c r="F62" s="89">
        <v>22</v>
      </c>
      <c r="G62" s="89">
        <v>22</v>
      </c>
      <c r="H62" s="89">
        <v>22</v>
      </c>
      <c r="I62" s="89">
        <v>25</v>
      </c>
      <c r="J62" s="89">
        <v>26</v>
      </c>
      <c r="K62" s="89">
        <v>26</v>
      </c>
      <c r="L62" s="89">
        <v>26</v>
      </c>
      <c r="M62" s="89">
        <v>26</v>
      </c>
      <c r="N62" s="89">
        <v>26</v>
      </c>
      <c r="O62" s="189">
        <v>26</v>
      </c>
      <c r="Q62" s="36"/>
    </row>
    <row r="63" spans="3:17" ht="15" customHeight="1" x14ac:dyDescent="0.2">
      <c r="C63" s="88" t="s">
        <v>15</v>
      </c>
      <c r="D63" s="89">
        <v>8</v>
      </c>
      <c r="E63" s="89">
        <v>8</v>
      </c>
      <c r="F63" s="89">
        <v>8</v>
      </c>
      <c r="G63" s="89">
        <v>8</v>
      </c>
      <c r="H63" s="89">
        <v>8</v>
      </c>
      <c r="I63" s="89">
        <v>10</v>
      </c>
      <c r="J63" s="89">
        <v>13</v>
      </c>
      <c r="K63" s="89">
        <v>15</v>
      </c>
      <c r="L63" s="89">
        <v>14</v>
      </c>
      <c r="M63" s="89">
        <v>14</v>
      </c>
      <c r="N63" s="89">
        <v>14</v>
      </c>
      <c r="O63" s="189">
        <v>14</v>
      </c>
      <c r="Q63" s="36"/>
    </row>
    <row r="64" spans="3:17" ht="15" customHeight="1" x14ac:dyDescent="0.2">
      <c r="C64" s="88" t="s">
        <v>16</v>
      </c>
      <c r="D64" s="89">
        <v>6</v>
      </c>
      <c r="E64" s="89">
        <v>7</v>
      </c>
      <c r="F64" s="89">
        <v>7</v>
      </c>
      <c r="G64" s="89">
        <v>7</v>
      </c>
      <c r="H64" s="89">
        <v>7</v>
      </c>
      <c r="I64" s="89">
        <v>8</v>
      </c>
      <c r="J64" s="89">
        <v>11</v>
      </c>
      <c r="K64" s="89">
        <v>11</v>
      </c>
      <c r="L64" s="89">
        <v>11</v>
      </c>
      <c r="M64" s="89">
        <v>12</v>
      </c>
      <c r="N64" s="89">
        <v>12</v>
      </c>
      <c r="O64" s="189">
        <v>12</v>
      </c>
      <c r="Q64" s="36"/>
    </row>
    <row r="65" spans="3:19" ht="15" customHeight="1" x14ac:dyDescent="0.2">
      <c r="C65" s="88" t="s">
        <v>17</v>
      </c>
      <c r="D65" s="89">
        <v>3</v>
      </c>
      <c r="E65" s="89">
        <v>3</v>
      </c>
      <c r="F65" s="89">
        <v>3</v>
      </c>
      <c r="G65" s="89">
        <v>3</v>
      </c>
      <c r="H65" s="89">
        <v>3</v>
      </c>
      <c r="I65" s="89">
        <v>3</v>
      </c>
      <c r="J65" s="89">
        <v>4</v>
      </c>
      <c r="K65" s="89">
        <v>4</v>
      </c>
      <c r="L65" s="89">
        <v>4</v>
      </c>
      <c r="M65" s="89">
        <v>4</v>
      </c>
      <c r="N65" s="89">
        <v>4</v>
      </c>
      <c r="O65" s="189">
        <v>4</v>
      </c>
      <c r="Q65" s="36"/>
    </row>
    <row r="66" spans="3:19" ht="15" customHeight="1" x14ac:dyDescent="0.2">
      <c r="C66" s="88" t="s">
        <v>78</v>
      </c>
      <c r="D66" s="174">
        <v>0</v>
      </c>
      <c r="E66" s="174">
        <v>0</v>
      </c>
      <c r="F66" s="174">
        <v>0</v>
      </c>
      <c r="G66" s="174">
        <v>0</v>
      </c>
      <c r="H66" s="174">
        <v>0</v>
      </c>
      <c r="I66" s="174">
        <v>0</v>
      </c>
      <c r="J66" s="174">
        <v>0</v>
      </c>
      <c r="K66" s="174">
        <v>0</v>
      </c>
      <c r="L66" s="174">
        <v>0</v>
      </c>
      <c r="M66" s="174">
        <v>0</v>
      </c>
      <c r="N66" s="174">
        <v>0</v>
      </c>
      <c r="O66" s="190">
        <v>0</v>
      </c>
      <c r="Q66" s="36"/>
    </row>
    <row r="67" spans="3:19" ht="27.6" customHeight="1" x14ac:dyDescent="0.2">
      <c r="C67" s="177" t="s">
        <v>39</v>
      </c>
      <c r="D67" s="178">
        <f>SUM(D55:D66)</f>
        <v>83</v>
      </c>
      <c r="E67" s="178">
        <f t="shared" ref="E67:K67" si="3">SUM(E55:E66)</f>
        <v>85</v>
      </c>
      <c r="F67" s="178">
        <f t="shared" si="3"/>
        <v>85</v>
      </c>
      <c r="G67" s="178">
        <f t="shared" si="3"/>
        <v>85</v>
      </c>
      <c r="H67" s="178">
        <f t="shared" si="3"/>
        <v>85</v>
      </c>
      <c r="I67" s="178">
        <f t="shared" si="3"/>
        <v>91</v>
      </c>
      <c r="J67" s="178">
        <f t="shared" si="3"/>
        <v>104</v>
      </c>
      <c r="K67" s="178">
        <f t="shared" si="3"/>
        <v>105</v>
      </c>
      <c r="L67" s="178">
        <f t="shared" ref="L67" si="4">SUM(L55:L66)</f>
        <v>103</v>
      </c>
      <c r="M67" s="178">
        <f t="shared" ref="M67" si="5">SUM(M55:M66)</f>
        <v>104</v>
      </c>
      <c r="N67" s="178">
        <f>SUM(N55:N66)</f>
        <v>104</v>
      </c>
      <c r="O67" s="179">
        <f>SUM(O55:O66)</f>
        <v>104</v>
      </c>
      <c r="Q67" s="36"/>
    </row>
    <row r="68" spans="3:19" ht="13.5" x14ac:dyDescent="0.25">
      <c r="C68" s="72" t="s">
        <v>85</v>
      </c>
      <c r="D68" s="79"/>
      <c r="E68" s="79"/>
      <c r="F68" s="79"/>
      <c r="G68" s="79"/>
      <c r="H68" s="79"/>
      <c r="I68" s="79"/>
      <c r="J68" s="79"/>
      <c r="K68" s="79"/>
      <c r="L68" s="79"/>
      <c r="M68" s="79"/>
      <c r="N68" s="79"/>
      <c r="O68" s="79"/>
      <c r="P68" s="79"/>
    </row>
    <row r="69" spans="3:19" ht="13.5" x14ac:dyDescent="0.2">
      <c r="C69" s="368" t="s">
        <v>128</v>
      </c>
      <c r="D69" s="368"/>
      <c r="E69" s="368"/>
      <c r="F69" s="368"/>
      <c r="G69" s="368"/>
      <c r="H69" s="368"/>
      <c r="I69" s="368"/>
      <c r="J69" s="368"/>
      <c r="K69" s="368"/>
      <c r="L69" s="368"/>
      <c r="M69" s="368"/>
      <c r="N69" s="368"/>
      <c r="O69" s="368"/>
      <c r="P69" s="368"/>
    </row>
    <row r="70" spans="3:19" ht="13.5" x14ac:dyDescent="0.25">
      <c r="C70" s="79"/>
      <c r="D70" s="79"/>
      <c r="E70" s="79"/>
      <c r="F70" s="79"/>
      <c r="G70" s="79"/>
      <c r="H70" s="79"/>
      <c r="I70" s="79"/>
      <c r="J70" s="79"/>
      <c r="K70" s="79"/>
      <c r="L70" s="79"/>
      <c r="M70" s="79"/>
      <c r="N70" s="79"/>
      <c r="O70" s="79"/>
      <c r="P70" s="79"/>
    </row>
    <row r="71" spans="3:19" ht="27.6" customHeight="1" x14ac:dyDescent="0.2">
      <c r="C71" s="2"/>
      <c r="D71" s="2"/>
      <c r="E71" s="2"/>
      <c r="F71" s="2"/>
      <c r="G71" s="2"/>
      <c r="H71" s="2"/>
      <c r="I71" s="2"/>
      <c r="J71" s="2"/>
      <c r="K71" s="2"/>
      <c r="L71" s="2"/>
      <c r="M71" s="2"/>
      <c r="N71" s="2"/>
      <c r="O71" s="2"/>
      <c r="P71" s="2"/>
      <c r="Q71" s="2"/>
      <c r="R71" s="2"/>
      <c r="S71" s="2"/>
    </row>
    <row r="72" spans="3:19" ht="27.6" customHeight="1" x14ac:dyDescent="0.2">
      <c r="C72" s="2"/>
      <c r="D72" s="2"/>
      <c r="E72" s="2"/>
      <c r="F72" s="2"/>
      <c r="G72" s="2"/>
      <c r="H72" s="2"/>
      <c r="I72" s="2"/>
      <c r="J72" s="2"/>
      <c r="K72" s="2"/>
      <c r="L72" s="2"/>
      <c r="M72" s="2"/>
      <c r="N72" s="2"/>
      <c r="O72" s="2"/>
      <c r="P72" s="2"/>
      <c r="Q72" s="2"/>
      <c r="R72" s="2"/>
      <c r="S72" s="2"/>
    </row>
    <row r="73" spans="3:19" ht="27.6" customHeight="1" x14ac:dyDescent="0.2">
      <c r="C73" s="2"/>
      <c r="D73" s="2"/>
      <c r="E73" s="2"/>
      <c r="F73" s="2"/>
      <c r="G73" s="2"/>
      <c r="H73" s="2"/>
      <c r="I73" s="2"/>
      <c r="J73" s="2"/>
      <c r="K73" s="2"/>
      <c r="L73" s="2"/>
      <c r="M73" s="2"/>
      <c r="N73" s="2"/>
      <c r="O73" s="2"/>
      <c r="P73" s="2"/>
      <c r="Q73" s="2"/>
      <c r="R73" s="2"/>
      <c r="S73" s="2"/>
    </row>
    <row r="74" spans="3:19" ht="27.6" customHeight="1" x14ac:dyDescent="0.2">
      <c r="C74" s="2"/>
      <c r="D74" s="2"/>
      <c r="E74" s="2"/>
      <c r="F74" s="2"/>
      <c r="G74" s="2"/>
      <c r="H74" s="2"/>
      <c r="I74" s="2"/>
      <c r="J74" s="2"/>
      <c r="K74" s="2"/>
      <c r="L74" s="2"/>
      <c r="M74" s="2"/>
      <c r="N74" s="2"/>
      <c r="O74" s="2"/>
      <c r="P74" s="2"/>
      <c r="Q74" s="2"/>
      <c r="R74" s="2"/>
      <c r="S74" s="2"/>
    </row>
    <row r="75" spans="3:19" ht="27.6" customHeight="1" x14ac:dyDescent="0.2">
      <c r="C75" s="2"/>
      <c r="D75" s="2"/>
      <c r="E75" s="2"/>
      <c r="F75" s="2"/>
      <c r="G75" s="2"/>
      <c r="H75" s="2"/>
      <c r="I75" s="2"/>
      <c r="J75" s="2"/>
      <c r="K75" s="2"/>
      <c r="L75" s="2"/>
      <c r="M75" s="2"/>
      <c r="N75" s="2"/>
      <c r="O75" s="2"/>
      <c r="P75" s="2"/>
      <c r="Q75" s="2"/>
      <c r="R75" s="2"/>
      <c r="S75" s="2"/>
    </row>
    <row r="76" spans="3:19" ht="27.6" customHeight="1" x14ac:dyDescent="0.2">
      <c r="C76" s="2"/>
      <c r="D76" s="2"/>
      <c r="E76" s="2"/>
      <c r="F76" s="2"/>
      <c r="G76" s="2"/>
      <c r="H76" s="2"/>
      <c r="I76" s="2"/>
      <c r="J76" s="2"/>
      <c r="K76" s="2"/>
      <c r="L76" s="2"/>
      <c r="M76" s="2"/>
      <c r="N76" s="2"/>
      <c r="O76" s="2"/>
      <c r="P76" s="2"/>
      <c r="Q76" s="2"/>
      <c r="R76" s="2"/>
      <c r="S76" s="2"/>
    </row>
    <row r="77" spans="3:19" ht="27.6" customHeight="1" x14ac:dyDescent="0.2">
      <c r="C77" s="2"/>
      <c r="D77" s="2"/>
      <c r="E77" s="2"/>
      <c r="F77" s="2"/>
      <c r="G77" s="2"/>
      <c r="H77" s="2"/>
      <c r="I77" s="2"/>
      <c r="J77" s="2"/>
      <c r="K77" s="2"/>
      <c r="L77" s="2"/>
      <c r="M77" s="2"/>
      <c r="N77" s="2"/>
      <c r="O77" s="2"/>
      <c r="P77" s="2"/>
      <c r="Q77" s="2"/>
      <c r="R77" s="2"/>
      <c r="S77" s="2"/>
    </row>
    <row r="78" spans="3:19" ht="27.6" customHeight="1" x14ac:dyDescent="0.2">
      <c r="C78" s="2"/>
      <c r="D78" s="2"/>
      <c r="E78" s="2"/>
      <c r="F78" s="2"/>
      <c r="G78" s="2"/>
      <c r="H78" s="2"/>
      <c r="I78" s="2"/>
      <c r="J78" s="2"/>
      <c r="K78" s="2"/>
      <c r="L78" s="2"/>
      <c r="M78" s="2"/>
      <c r="N78" s="2"/>
      <c r="O78" s="2"/>
      <c r="P78" s="2"/>
      <c r="Q78" s="2"/>
      <c r="R78" s="2"/>
      <c r="S78" s="2"/>
    </row>
    <row r="79" spans="3:19" ht="27.6" customHeight="1" x14ac:dyDescent="0.2">
      <c r="C79" s="2"/>
      <c r="D79" s="2"/>
      <c r="E79" s="2"/>
      <c r="F79" s="2"/>
      <c r="G79" s="2"/>
      <c r="H79" s="2"/>
      <c r="I79" s="2"/>
      <c r="J79" s="2"/>
      <c r="K79" s="2"/>
      <c r="L79" s="2"/>
      <c r="M79" s="2"/>
      <c r="N79" s="2"/>
      <c r="O79" s="2"/>
      <c r="P79" s="2"/>
      <c r="Q79" s="2"/>
      <c r="R79" s="2"/>
      <c r="S79" s="2"/>
    </row>
    <row r="80" spans="3:19" ht="27.6" customHeight="1" x14ac:dyDescent="0.2">
      <c r="C80" s="2"/>
      <c r="D80" s="2"/>
      <c r="E80" s="2"/>
      <c r="F80" s="2"/>
      <c r="G80" s="2"/>
      <c r="H80" s="2"/>
      <c r="I80" s="2"/>
      <c r="J80" s="2"/>
      <c r="K80" s="2"/>
      <c r="L80" s="2"/>
      <c r="M80" s="2"/>
      <c r="N80" s="2"/>
      <c r="O80" s="2"/>
      <c r="P80" s="2"/>
      <c r="Q80" s="2"/>
      <c r="R80" s="2"/>
      <c r="S80" s="2"/>
    </row>
    <row r="81" spans="3:19" ht="27.6" customHeight="1" x14ac:dyDescent="0.2">
      <c r="C81" s="2"/>
      <c r="D81" s="2"/>
      <c r="E81" s="2"/>
      <c r="F81" s="2"/>
      <c r="G81" s="2"/>
      <c r="H81" s="2"/>
      <c r="I81" s="2"/>
      <c r="J81" s="2"/>
      <c r="K81" s="2"/>
      <c r="L81" s="2"/>
      <c r="M81" s="2"/>
      <c r="N81" s="2"/>
      <c r="O81" s="2"/>
      <c r="P81" s="2"/>
      <c r="Q81" s="2"/>
      <c r="R81" s="2"/>
      <c r="S81" s="2"/>
    </row>
    <row r="82" spans="3:19" ht="27.6" customHeight="1" x14ac:dyDescent="0.2">
      <c r="C82" s="2"/>
      <c r="D82" s="2"/>
      <c r="E82" s="2"/>
      <c r="F82" s="2"/>
      <c r="G82" s="2"/>
      <c r="H82" s="2"/>
      <c r="I82" s="2"/>
      <c r="J82" s="2"/>
      <c r="K82" s="2"/>
      <c r="L82" s="2"/>
      <c r="M82" s="2"/>
      <c r="N82" s="2"/>
      <c r="O82" s="2"/>
      <c r="P82" s="2"/>
      <c r="Q82" s="2"/>
      <c r="R82" s="2"/>
      <c r="S82" s="2"/>
    </row>
    <row r="83" spans="3:19" ht="27.6" customHeight="1" x14ac:dyDescent="0.2">
      <c r="C83" s="2"/>
      <c r="D83" s="2"/>
      <c r="E83" s="2"/>
      <c r="F83" s="2"/>
      <c r="G83" s="2"/>
      <c r="H83" s="2"/>
      <c r="I83" s="2"/>
      <c r="J83" s="2"/>
      <c r="K83" s="2"/>
      <c r="L83" s="2"/>
      <c r="M83" s="2"/>
      <c r="N83" s="2"/>
      <c r="O83" s="2"/>
      <c r="P83" s="2"/>
      <c r="Q83" s="2"/>
      <c r="R83" s="2"/>
      <c r="S83" s="2"/>
    </row>
    <row r="84" spans="3:19" ht="27.6" customHeight="1" x14ac:dyDescent="0.2">
      <c r="C84" s="2"/>
      <c r="D84" s="2"/>
      <c r="E84" s="2"/>
      <c r="F84" s="2"/>
      <c r="G84" s="2"/>
      <c r="H84" s="2"/>
      <c r="I84" s="2"/>
      <c r="J84" s="2"/>
      <c r="K84" s="2"/>
      <c r="L84" s="2"/>
      <c r="M84" s="2"/>
      <c r="N84" s="2"/>
      <c r="O84" s="2"/>
      <c r="P84" s="2"/>
    </row>
    <row r="85" spans="3:19" ht="27.6" customHeight="1" x14ac:dyDescent="0.2">
      <c r="C85" s="2"/>
      <c r="D85" s="2"/>
      <c r="E85" s="2"/>
      <c r="F85" s="2"/>
      <c r="G85" s="2"/>
      <c r="H85" s="2"/>
      <c r="I85" s="2"/>
      <c r="J85" s="2"/>
      <c r="K85" s="2"/>
      <c r="L85" s="2"/>
      <c r="M85" s="2"/>
      <c r="N85" s="2"/>
      <c r="O85" s="2"/>
      <c r="P85" s="2"/>
    </row>
    <row r="86" spans="3:19" ht="27.6" customHeight="1" x14ac:dyDescent="0.2">
      <c r="C86" s="2"/>
      <c r="D86" s="2"/>
      <c r="E86" s="2"/>
      <c r="F86" s="2"/>
      <c r="G86" s="2"/>
      <c r="H86" s="2"/>
      <c r="I86" s="2"/>
      <c r="J86" s="2"/>
      <c r="K86" s="2"/>
      <c r="L86" s="2"/>
      <c r="M86" s="2"/>
      <c r="N86" s="2"/>
      <c r="O86" s="2"/>
      <c r="P86" s="2"/>
    </row>
    <row r="87" spans="3:19" ht="18" customHeight="1" x14ac:dyDescent="0.2"/>
    <row r="88" spans="3:19" ht="14.25" customHeight="1" x14ac:dyDescent="0.2"/>
    <row r="89" spans="3:19" ht="27.6" customHeight="1" x14ac:dyDescent="0.2">
      <c r="C89" s="2"/>
      <c r="D89" s="2"/>
      <c r="E89" s="2"/>
      <c r="F89" s="2"/>
      <c r="G89" s="2"/>
      <c r="H89" s="2"/>
      <c r="I89" s="2"/>
      <c r="J89" s="2"/>
      <c r="K89" s="2"/>
      <c r="L89" s="2"/>
      <c r="M89" s="2"/>
      <c r="N89" s="2"/>
      <c r="O89" s="2"/>
      <c r="P89" s="2"/>
    </row>
    <row r="90" spans="3:19" ht="27.6" customHeight="1" x14ac:dyDescent="0.2">
      <c r="C90" s="2"/>
      <c r="D90" s="2"/>
      <c r="E90" s="2"/>
      <c r="F90" s="2"/>
      <c r="G90" s="2"/>
      <c r="H90" s="2"/>
      <c r="I90" s="2"/>
      <c r="J90" s="2"/>
      <c r="K90" s="2"/>
      <c r="L90" s="2"/>
      <c r="M90" s="2"/>
      <c r="N90" s="2"/>
      <c r="O90" s="2"/>
      <c r="P90" s="2"/>
    </row>
    <row r="91" spans="3:19" ht="27.6" customHeight="1" x14ac:dyDescent="0.2">
      <c r="C91" s="2"/>
      <c r="D91" s="2"/>
      <c r="E91" s="2"/>
      <c r="F91" s="2"/>
      <c r="G91" s="2"/>
      <c r="H91" s="2"/>
      <c r="I91" s="2"/>
      <c r="J91" s="2"/>
      <c r="K91" s="2"/>
      <c r="L91" s="2"/>
      <c r="M91" s="2"/>
      <c r="N91" s="2"/>
      <c r="O91" s="2"/>
      <c r="P91" s="2"/>
    </row>
    <row r="92" spans="3:19" ht="27.6" customHeight="1" x14ac:dyDescent="0.2">
      <c r="C92" s="2"/>
      <c r="D92" s="2"/>
      <c r="E92" s="2"/>
      <c r="F92" s="2"/>
      <c r="G92" s="2"/>
      <c r="H92" s="2"/>
      <c r="I92" s="2"/>
      <c r="J92" s="2"/>
      <c r="K92" s="2"/>
      <c r="L92" s="2"/>
      <c r="M92" s="2"/>
      <c r="N92" s="2"/>
      <c r="O92" s="2"/>
      <c r="P92" s="2"/>
    </row>
    <row r="93" spans="3:19" ht="27.6" customHeight="1" x14ac:dyDescent="0.2">
      <c r="C93" s="2"/>
      <c r="D93" s="2"/>
      <c r="E93" s="2"/>
      <c r="F93" s="2"/>
      <c r="G93" s="2"/>
      <c r="H93" s="2"/>
      <c r="I93" s="2"/>
      <c r="J93" s="2"/>
      <c r="K93" s="2"/>
      <c r="L93" s="2"/>
      <c r="M93" s="2"/>
      <c r="N93" s="2"/>
      <c r="O93" s="2"/>
      <c r="P93" s="2"/>
    </row>
    <row r="94" spans="3:19" ht="27.6" customHeight="1" x14ac:dyDescent="0.2">
      <c r="C94" s="2"/>
      <c r="D94" s="2"/>
      <c r="E94" s="2"/>
      <c r="F94" s="2"/>
      <c r="G94" s="2"/>
      <c r="H94" s="2"/>
      <c r="I94" s="2"/>
      <c r="J94" s="2"/>
      <c r="K94" s="2"/>
      <c r="L94" s="2"/>
      <c r="M94" s="2"/>
      <c r="N94" s="2"/>
      <c r="O94" s="2"/>
      <c r="P94" s="2"/>
    </row>
    <row r="95" spans="3:19" ht="27.6" customHeight="1" x14ac:dyDescent="0.2">
      <c r="C95" s="2"/>
      <c r="D95" s="2"/>
      <c r="E95" s="2"/>
      <c r="F95" s="2"/>
      <c r="G95" s="2"/>
      <c r="H95" s="2"/>
      <c r="I95" s="2"/>
      <c r="J95" s="2"/>
      <c r="K95" s="2"/>
      <c r="L95" s="2"/>
      <c r="M95" s="2"/>
      <c r="N95" s="2"/>
      <c r="O95" s="2"/>
      <c r="P95" s="2"/>
    </row>
    <row r="96" spans="3:19" ht="27.6" customHeight="1" x14ac:dyDescent="0.2">
      <c r="C96" s="2"/>
      <c r="D96" s="2"/>
      <c r="E96" s="2"/>
      <c r="F96" s="2"/>
      <c r="G96" s="2"/>
      <c r="H96" s="2"/>
      <c r="I96" s="2"/>
      <c r="J96" s="2"/>
      <c r="K96" s="2"/>
      <c r="L96" s="2"/>
      <c r="M96" s="2"/>
      <c r="N96" s="2"/>
      <c r="O96" s="2"/>
      <c r="P96" s="2"/>
    </row>
    <row r="97" spans="3:16" ht="27.6" customHeight="1" x14ac:dyDescent="0.2">
      <c r="C97" s="2"/>
      <c r="D97" s="2"/>
      <c r="E97" s="2"/>
      <c r="F97" s="2"/>
      <c r="G97" s="2"/>
      <c r="H97" s="2"/>
      <c r="I97" s="2"/>
      <c r="J97" s="2"/>
      <c r="K97" s="2"/>
      <c r="L97" s="2"/>
      <c r="M97" s="2"/>
      <c r="N97" s="2"/>
      <c r="O97" s="2"/>
      <c r="P97" s="2"/>
    </row>
    <row r="98" spans="3:16" ht="27.6" customHeight="1" x14ac:dyDescent="0.2">
      <c r="C98" s="2"/>
      <c r="D98" s="2"/>
      <c r="E98" s="2"/>
      <c r="F98" s="2"/>
      <c r="G98" s="2"/>
      <c r="H98" s="2"/>
      <c r="I98" s="2"/>
      <c r="J98" s="2"/>
      <c r="K98" s="2"/>
      <c r="L98" s="2"/>
      <c r="M98" s="2"/>
      <c r="N98" s="2"/>
      <c r="O98" s="2"/>
      <c r="P98" s="2"/>
    </row>
    <row r="99" spans="3:16" ht="27.6" customHeight="1" x14ac:dyDescent="0.2">
      <c r="C99" s="2"/>
      <c r="D99" s="2"/>
      <c r="E99" s="2"/>
      <c r="F99" s="2"/>
      <c r="G99" s="2"/>
      <c r="H99" s="2"/>
      <c r="I99" s="2"/>
      <c r="J99" s="2"/>
      <c r="K99" s="2"/>
      <c r="L99" s="2"/>
      <c r="M99" s="2"/>
      <c r="N99" s="2"/>
      <c r="O99" s="2"/>
      <c r="P99" s="2"/>
    </row>
    <row r="100" spans="3:16" ht="27.6" customHeight="1" x14ac:dyDescent="0.2">
      <c r="C100" s="2"/>
      <c r="D100" s="2"/>
      <c r="E100" s="2"/>
      <c r="F100" s="2"/>
      <c r="G100" s="2"/>
      <c r="H100" s="2"/>
      <c r="I100" s="2"/>
      <c r="J100" s="2"/>
      <c r="K100" s="2"/>
      <c r="L100" s="2"/>
      <c r="M100" s="2"/>
      <c r="N100" s="2"/>
      <c r="O100" s="2"/>
      <c r="P100" s="2"/>
    </row>
    <row r="101" spans="3:16" ht="27.6" customHeight="1" x14ac:dyDescent="0.2">
      <c r="C101" s="2"/>
      <c r="D101" s="2"/>
      <c r="E101" s="2"/>
      <c r="F101" s="2"/>
      <c r="G101" s="2"/>
      <c r="H101" s="2"/>
      <c r="I101" s="2"/>
      <c r="J101" s="2"/>
      <c r="K101" s="2"/>
      <c r="L101" s="2"/>
      <c r="M101" s="2"/>
      <c r="N101" s="2"/>
      <c r="O101" s="2"/>
      <c r="P101" s="2"/>
    </row>
    <row r="102" spans="3:16" ht="27.6" customHeight="1" x14ac:dyDescent="0.2">
      <c r="C102" s="2"/>
      <c r="D102" s="2"/>
      <c r="E102" s="2"/>
      <c r="F102" s="2"/>
      <c r="G102" s="2"/>
      <c r="H102" s="2"/>
      <c r="I102" s="2"/>
      <c r="J102" s="2"/>
      <c r="K102" s="2"/>
      <c r="L102" s="2"/>
      <c r="M102" s="2"/>
      <c r="N102" s="2"/>
      <c r="O102" s="2"/>
      <c r="P102" s="2"/>
    </row>
    <row r="103" spans="3:16" ht="27.6" customHeight="1" x14ac:dyDescent="0.2">
      <c r="C103" s="2"/>
      <c r="D103" s="2"/>
      <c r="E103" s="2"/>
      <c r="F103" s="2"/>
      <c r="G103" s="2"/>
      <c r="H103" s="2"/>
      <c r="I103" s="2"/>
      <c r="J103" s="2"/>
      <c r="K103" s="2"/>
      <c r="L103" s="2"/>
      <c r="M103" s="2"/>
      <c r="N103" s="2"/>
      <c r="O103" s="2"/>
      <c r="P103" s="2"/>
    </row>
    <row r="104" spans="3:16" ht="27.6" customHeight="1" x14ac:dyDescent="0.2">
      <c r="C104" s="2"/>
      <c r="D104" s="2"/>
      <c r="E104" s="2"/>
      <c r="F104" s="2"/>
      <c r="G104" s="2"/>
      <c r="H104" s="2"/>
      <c r="I104" s="2"/>
      <c r="J104" s="2"/>
      <c r="K104" s="2"/>
      <c r="L104" s="2"/>
      <c r="M104" s="2"/>
      <c r="N104" s="2"/>
      <c r="O104" s="2"/>
      <c r="P104" s="2"/>
    </row>
  </sheetData>
  <mergeCells count="4">
    <mergeCell ref="C50:P50"/>
    <mergeCell ref="C69:P69"/>
    <mergeCell ref="C29:O30"/>
    <mergeCell ref="C51:O51"/>
  </mergeCells>
  <pageMargins left="0.11811023622047245" right="0.11811023622047245" top="0.19685039370078741" bottom="0.19685039370078741" header="0.31496062992125984" footer="0.31496062992125984"/>
  <pageSetup paperSize="9" scale="48" orientation="landscape" r:id="rId1"/>
  <headerFooter>
    <oddFooter>&amp;C&amp;N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H60"/>
  <sheetViews>
    <sheetView showGridLines="0" topLeftCell="B1" zoomScale="85" zoomScaleNormal="85" workbookViewId="0"/>
  </sheetViews>
  <sheetFormatPr defaultColWidth="0" defaultRowHeight="15" x14ac:dyDescent="0.2"/>
  <cols>
    <col min="1" max="1" width="2.85546875" style="13" hidden="1" customWidth="1"/>
    <col min="2" max="2" width="14.7109375" style="13" customWidth="1"/>
    <col min="3" max="17" width="14.7109375" style="8" customWidth="1"/>
    <col min="18" max="18" width="2.85546875" style="13" hidden="1" customWidth="1"/>
    <col min="19" max="2972" width="0" style="13" hidden="1" customWidth="1"/>
    <col min="2973" max="16384" width="9.140625" style="13" hidden="1"/>
  </cols>
  <sheetData>
    <row r="1" spans="1:20" s="291" customFormat="1" ht="15" customHeight="1" x14ac:dyDescent="0.35">
      <c r="A1" s="278"/>
      <c r="B1" s="258"/>
      <c r="C1" s="258"/>
      <c r="D1" s="258"/>
      <c r="E1" s="258"/>
      <c r="F1" s="258"/>
      <c r="G1" s="258"/>
      <c r="H1" s="258"/>
      <c r="I1" s="258"/>
      <c r="J1" s="258"/>
      <c r="K1" s="258"/>
      <c r="L1" s="258"/>
      <c r="M1" s="258"/>
      <c r="N1" s="258"/>
      <c r="O1" s="258"/>
      <c r="P1" s="258"/>
      <c r="Q1" s="258"/>
      <c r="S1" s="282"/>
      <c r="T1" s="282"/>
    </row>
    <row r="2" spans="1:20" s="291" customFormat="1" ht="15" customHeight="1" x14ac:dyDescent="0.35">
      <c r="A2" s="278"/>
      <c r="B2" s="258"/>
      <c r="C2" s="258"/>
      <c r="D2" s="258"/>
      <c r="E2" s="258"/>
      <c r="F2" s="258"/>
      <c r="G2" s="258"/>
      <c r="H2" s="258"/>
      <c r="I2" s="258"/>
      <c r="J2" s="258"/>
      <c r="K2" s="258"/>
      <c r="L2" s="258"/>
      <c r="M2" s="258"/>
      <c r="N2" s="258"/>
      <c r="O2" s="258"/>
      <c r="P2" s="258"/>
      <c r="Q2" s="258"/>
      <c r="S2" s="283"/>
      <c r="T2" s="283"/>
    </row>
    <row r="3" spans="1:20" s="291" customFormat="1" ht="15" customHeight="1" x14ac:dyDescent="0.35">
      <c r="A3" s="278"/>
      <c r="B3" s="258"/>
      <c r="C3" s="258"/>
      <c r="D3" s="258"/>
      <c r="E3" s="258"/>
      <c r="F3" s="258"/>
      <c r="G3" s="258"/>
      <c r="H3" s="258"/>
      <c r="I3" s="258"/>
      <c r="J3" s="258"/>
      <c r="K3" s="258"/>
      <c r="L3" s="258"/>
      <c r="M3" s="258"/>
      <c r="N3" s="258"/>
      <c r="O3" s="258"/>
      <c r="P3" s="258"/>
      <c r="Q3" s="258"/>
      <c r="S3" s="283"/>
      <c r="T3" s="283"/>
    </row>
    <row r="4" spans="1:20" s="291" customFormat="1" ht="15" customHeight="1" x14ac:dyDescent="0.35">
      <c r="A4" s="278"/>
      <c r="B4" s="258"/>
      <c r="C4" s="258"/>
      <c r="D4" s="258"/>
      <c r="E4" s="258"/>
      <c r="F4" s="258"/>
      <c r="G4" s="258"/>
      <c r="H4" s="258"/>
      <c r="I4" s="258"/>
      <c r="J4" s="258"/>
      <c r="K4" s="258"/>
      <c r="L4" s="258"/>
      <c r="M4" s="258"/>
      <c r="N4" s="258"/>
      <c r="O4" s="258"/>
      <c r="P4" s="258"/>
      <c r="Q4" s="22"/>
      <c r="S4" s="283"/>
      <c r="T4" s="283"/>
    </row>
    <row r="5" spans="1:20" s="291" customFormat="1" ht="15" customHeight="1" x14ac:dyDescent="0.35">
      <c r="A5" s="278"/>
      <c r="B5" s="258"/>
      <c r="C5" s="258"/>
      <c r="D5" s="258"/>
      <c r="E5" s="258"/>
      <c r="F5" s="258"/>
      <c r="G5" s="258"/>
      <c r="H5" s="258"/>
      <c r="I5" s="258"/>
      <c r="J5" s="258"/>
      <c r="K5" s="258"/>
      <c r="L5" s="258"/>
      <c r="M5" s="258"/>
      <c r="N5" s="258"/>
      <c r="O5" s="258"/>
      <c r="P5" s="258"/>
      <c r="Q5" s="22"/>
      <c r="S5" s="283"/>
      <c r="T5" s="283"/>
    </row>
    <row r="6" spans="1:20" s="291" customFormat="1" ht="15" customHeight="1" x14ac:dyDescent="0.35">
      <c r="A6" s="278"/>
      <c r="B6"/>
      <c r="C6"/>
      <c r="D6"/>
      <c r="E6"/>
      <c r="F6"/>
      <c r="G6"/>
      <c r="H6"/>
      <c r="I6"/>
      <c r="J6"/>
      <c r="K6"/>
      <c r="L6"/>
      <c r="M6"/>
      <c r="N6"/>
      <c r="O6"/>
      <c r="P6"/>
      <c r="Q6"/>
      <c r="S6" s="283"/>
      <c r="T6" s="283"/>
    </row>
    <row r="7" spans="1:20" s="291" customFormat="1" ht="15" customHeight="1" x14ac:dyDescent="0.35">
      <c r="A7" s="278"/>
      <c r="B7"/>
      <c r="C7"/>
      <c r="D7"/>
      <c r="E7"/>
      <c r="F7"/>
      <c r="G7"/>
      <c r="H7"/>
      <c r="I7"/>
      <c r="J7"/>
      <c r="K7"/>
      <c r="L7"/>
      <c r="M7"/>
      <c r="N7"/>
      <c r="O7"/>
      <c r="P7"/>
      <c r="Q7"/>
      <c r="S7" s="283"/>
      <c r="T7" s="283"/>
    </row>
    <row r="8" spans="1:20" s="291" customFormat="1" ht="15" customHeight="1" x14ac:dyDescent="0.35">
      <c r="A8" s="278"/>
      <c r="B8"/>
      <c r="C8"/>
      <c r="D8"/>
      <c r="E8"/>
      <c r="F8"/>
      <c r="G8"/>
      <c r="H8"/>
      <c r="I8"/>
      <c r="J8"/>
      <c r="K8"/>
      <c r="L8"/>
      <c r="M8"/>
      <c r="N8"/>
      <c r="O8"/>
      <c r="P8"/>
      <c r="Q8"/>
      <c r="S8" s="283"/>
      <c r="T8" s="283"/>
    </row>
    <row r="9" spans="1:20" s="291" customFormat="1" ht="15" customHeight="1" x14ac:dyDescent="0.35">
      <c r="A9" s="278"/>
      <c r="B9"/>
      <c r="C9"/>
      <c r="D9"/>
      <c r="E9"/>
      <c r="F9"/>
      <c r="G9"/>
      <c r="H9"/>
      <c r="I9"/>
      <c r="J9"/>
      <c r="K9"/>
      <c r="L9"/>
      <c r="M9"/>
      <c r="N9"/>
      <c r="O9"/>
      <c r="P9"/>
      <c r="Q9"/>
      <c r="S9" s="283"/>
      <c r="T9" s="283"/>
    </row>
    <row r="10" spans="1:20" s="291" customFormat="1" ht="15" customHeight="1" x14ac:dyDescent="0.35">
      <c r="A10" s="278"/>
      <c r="B10"/>
      <c r="C10"/>
      <c r="D10"/>
      <c r="E10"/>
      <c r="F10"/>
      <c r="G10"/>
      <c r="H10"/>
      <c r="I10"/>
      <c r="J10"/>
      <c r="K10"/>
      <c r="L10"/>
      <c r="M10"/>
      <c r="N10"/>
      <c r="O10"/>
      <c r="P10"/>
      <c r="Q10"/>
      <c r="S10" s="283"/>
      <c r="T10" s="283"/>
    </row>
    <row r="11" spans="1:20" s="291" customFormat="1" ht="15" customHeight="1" x14ac:dyDescent="0.35">
      <c r="A11" s="278"/>
      <c r="B11" s="287"/>
      <c r="C11" s="287"/>
      <c r="D11" s="287"/>
      <c r="E11" s="287"/>
      <c r="F11" s="287"/>
      <c r="G11" s="287"/>
      <c r="H11" s="287"/>
      <c r="I11" s="287"/>
      <c r="J11" s="287"/>
      <c r="K11" s="287"/>
      <c r="L11" s="287"/>
      <c r="M11" s="287"/>
      <c r="N11" s="287"/>
      <c r="O11" s="287"/>
      <c r="P11" s="287"/>
      <c r="Q11" s="287"/>
      <c r="S11" s="283"/>
      <c r="T11" s="283"/>
    </row>
    <row r="12" spans="1:20" s="291" customFormat="1" ht="15" customHeight="1" thickBot="1" x14ac:dyDescent="0.4">
      <c r="A12" s="278"/>
      <c r="B12" s="287"/>
      <c r="C12" s="287"/>
      <c r="D12" s="287"/>
      <c r="E12" s="287"/>
      <c r="F12" s="287"/>
      <c r="G12" s="287"/>
      <c r="H12" s="287"/>
      <c r="I12" s="287"/>
      <c r="J12" s="287"/>
      <c r="K12" s="287"/>
      <c r="L12" s="287"/>
      <c r="M12" s="287"/>
      <c r="N12" s="287"/>
      <c r="O12" s="287"/>
      <c r="P12" s="287"/>
      <c r="Q12" s="287"/>
      <c r="S12" s="285"/>
      <c r="T12" s="285"/>
    </row>
    <row r="13" spans="1:20" ht="42" customHeight="1" thickBot="1" x14ac:dyDescent="0.25">
      <c r="A13" s="2"/>
      <c r="B13" s="370" t="s">
        <v>94</v>
      </c>
      <c r="C13" s="371"/>
      <c r="D13" s="371"/>
      <c r="E13" s="371"/>
      <c r="F13" s="371"/>
      <c r="G13" s="371"/>
      <c r="H13" s="371"/>
      <c r="I13" s="371"/>
      <c r="J13" s="371"/>
      <c r="K13" s="371"/>
      <c r="L13" s="371"/>
      <c r="M13" s="371"/>
      <c r="N13" s="371"/>
      <c r="O13" s="371"/>
      <c r="P13" s="371"/>
      <c r="Q13" s="372"/>
      <c r="S13" s="28"/>
      <c r="T13" s="29"/>
    </row>
    <row r="14" spans="1:20" ht="10.5" customHeight="1" x14ac:dyDescent="0.35">
      <c r="B14" s="30"/>
      <c r="C14" s="31"/>
      <c r="D14" s="31"/>
      <c r="E14" s="31"/>
      <c r="F14" s="31"/>
      <c r="G14" s="31"/>
      <c r="H14" s="31"/>
      <c r="I14" s="32"/>
      <c r="J14" s="30"/>
      <c r="K14" s="31"/>
      <c r="L14" s="31"/>
      <c r="M14" s="31"/>
      <c r="N14" s="31"/>
      <c r="O14" s="31"/>
      <c r="P14" s="31"/>
      <c r="Q14" s="32"/>
    </row>
    <row r="15" spans="1:20" ht="23.25" x14ac:dyDescent="0.35">
      <c r="B15" s="33"/>
      <c r="C15" s="140" t="s">
        <v>93</v>
      </c>
      <c r="D15" s="50"/>
      <c r="E15" s="50"/>
      <c r="F15" s="50"/>
      <c r="G15" s="50"/>
      <c r="H15" s="50"/>
      <c r="I15" s="34"/>
      <c r="J15" s="33"/>
      <c r="K15" s="140" t="s">
        <v>172</v>
      </c>
      <c r="L15" s="50"/>
      <c r="M15" s="50"/>
      <c r="N15" s="50"/>
      <c r="O15" s="50"/>
      <c r="P15" s="50"/>
      <c r="Q15" s="34"/>
    </row>
    <row r="16" spans="1:20" ht="21.95" customHeight="1" x14ac:dyDescent="0.35">
      <c r="B16" s="33"/>
      <c r="C16" s="35"/>
      <c r="D16"/>
      <c r="E16" s="35"/>
      <c r="F16" s="35"/>
      <c r="G16" s="35"/>
      <c r="H16" s="35"/>
      <c r="I16" s="34"/>
      <c r="J16" s="33"/>
      <c r="K16" s="35"/>
      <c r="L16"/>
      <c r="M16" s="35"/>
      <c r="N16" s="35"/>
      <c r="O16" s="35"/>
      <c r="P16" s="35"/>
      <c r="Q16" s="34"/>
    </row>
    <row r="17" spans="2:17" ht="21.95" customHeight="1" x14ac:dyDescent="0.35">
      <c r="B17" s="33"/>
      <c r="C17" s="35"/>
      <c r="D17" s="35"/>
      <c r="E17" s="35"/>
      <c r="F17" s="35"/>
      <c r="G17" s="35"/>
      <c r="H17" s="35"/>
      <c r="I17" s="34"/>
      <c r="J17" s="33"/>
      <c r="K17" s="35"/>
      <c r="L17" s="35"/>
      <c r="M17" s="35"/>
      <c r="N17" s="35"/>
      <c r="O17" s="35"/>
      <c r="P17" s="35"/>
      <c r="Q17" s="34"/>
    </row>
    <row r="18" spans="2:17" ht="21.95" customHeight="1" x14ac:dyDescent="0.35">
      <c r="B18" s="33"/>
      <c r="C18" s="35"/>
      <c r="D18" s="35"/>
      <c r="E18" s="36"/>
      <c r="F18" s="37"/>
      <c r="G18" s="37"/>
      <c r="H18" s="37"/>
      <c r="I18" s="34"/>
      <c r="J18" s="33"/>
      <c r="K18" s="35"/>
      <c r="L18" s="35"/>
      <c r="M18" s="36"/>
      <c r="N18" s="37"/>
      <c r="O18" s="37"/>
      <c r="P18" s="37"/>
      <c r="Q18" s="34"/>
    </row>
    <row r="19" spans="2:17" ht="21.95" customHeight="1" x14ac:dyDescent="0.2">
      <c r="B19" s="33"/>
      <c r="C19" s="36"/>
      <c r="D19" s="36"/>
      <c r="E19" s="49"/>
      <c r="F19" s="49"/>
      <c r="G19" s="49"/>
      <c r="H19" s="49"/>
      <c r="I19" s="38"/>
      <c r="J19" s="33"/>
      <c r="K19" s="36"/>
      <c r="L19" s="36"/>
      <c r="M19" s="49"/>
      <c r="N19" s="49"/>
      <c r="O19" s="49"/>
      <c r="P19" s="49"/>
      <c r="Q19" s="38"/>
    </row>
    <row r="20" spans="2:17" ht="21.95" customHeight="1" x14ac:dyDescent="0.2">
      <c r="B20" s="33"/>
      <c r="C20" s="36"/>
      <c r="D20" s="36"/>
      <c r="E20" s="39"/>
      <c r="F20" s="39"/>
      <c r="G20" s="40"/>
      <c r="H20" s="41"/>
      <c r="I20" s="38"/>
      <c r="J20" s="33"/>
      <c r="K20" s="36"/>
      <c r="L20" s="36"/>
      <c r="M20" s="39"/>
      <c r="N20" s="39"/>
      <c r="O20" s="40"/>
      <c r="P20" s="41"/>
      <c r="Q20" s="38"/>
    </row>
    <row r="21" spans="2:17" ht="21.95" customHeight="1" x14ac:dyDescent="0.2">
      <c r="B21" s="33"/>
      <c r="C21" s="36"/>
      <c r="D21" s="36"/>
      <c r="E21" s="42"/>
      <c r="F21" s="42"/>
      <c r="G21" s="43"/>
      <c r="H21" s="43"/>
      <c r="I21" s="38"/>
      <c r="J21" s="33"/>
      <c r="K21" s="36"/>
      <c r="L21" s="36"/>
      <c r="M21" s="42"/>
      <c r="N21" s="42"/>
      <c r="O21" s="43"/>
      <c r="P21" s="43"/>
      <c r="Q21" s="38"/>
    </row>
    <row r="22" spans="2:17" ht="21.95" customHeight="1" x14ac:dyDescent="0.2">
      <c r="B22" s="33"/>
      <c r="C22" s="36"/>
      <c r="D22" s="36"/>
      <c r="E22" s="42"/>
      <c r="F22" s="42"/>
      <c r="G22" s="43"/>
      <c r="H22" s="43"/>
      <c r="I22" s="38"/>
      <c r="J22" s="33"/>
      <c r="K22" s="36"/>
      <c r="L22" s="36"/>
      <c r="M22" s="42"/>
      <c r="N22" s="42"/>
      <c r="O22" s="43"/>
      <c r="P22" s="43"/>
      <c r="Q22" s="38"/>
    </row>
    <row r="23" spans="2:17" ht="21.95" customHeight="1" x14ac:dyDescent="0.2">
      <c r="B23" s="33"/>
      <c r="C23" s="36"/>
      <c r="D23" s="36"/>
      <c r="E23" s="42"/>
      <c r="F23" s="42"/>
      <c r="G23" s="43"/>
      <c r="H23" s="43"/>
      <c r="I23" s="38"/>
      <c r="J23" s="33"/>
      <c r="K23" s="36"/>
      <c r="L23" s="36"/>
      <c r="M23" s="42"/>
      <c r="N23" s="42"/>
      <c r="O23" s="43"/>
      <c r="P23" s="43"/>
      <c r="Q23" s="38"/>
    </row>
    <row r="24" spans="2:17" ht="21.95" customHeight="1" x14ac:dyDescent="0.2">
      <c r="B24" s="33"/>
      <c r="C24" s="36"/>
      <c r="D24" s="36"/>
      <c r="E24" s="42"/>
      <c r="F24" s="42"/>
      <c r="G24" s="43"/>
      <c r="H24" s="43"/>
      <c r="I24" s="38"/>
      <c r="J24" s="33"/>
      <c r="K24" s="36"/>
      <c r="L24" s="36"/>
      <c r="M24" s="42"/>
      <c r="N24" s="42"/>
      <c r="O24" s="43"/>
      <c r="P24" s="43"/>
      <c r="Q24" s="38"/>
    </row>
    <row r="25" spans="2:17" ht="21.95" customHeight="1" x14ac:dyDescent="0.2">
      <c r="B25" s="33"/>
      <c r="C25" s="36"/>
      <c r="D25" s="36"/>
      <c r="E25" s="42"/>
      <c r="F25" s="42"/>
      <c r="G25" s="43"/>
      <c r="H25" s="43"/>
      <c r="I25" s="38"/>
      <c r="J25" s="33"/>
      <c r="K25" s="36"/>
      <c r="L25" s="36"/>
      <c r="M25" s="42"/>
      <c r="N25" s="42"/>
      <c r="O25" s="43"/>
      <c r="P25" s="43"/>
      <c r="Q25" s="38"/>
    </row>
    <row r="26" spans="2:17" ht="21.95" customHeight="1" x14ac:dyDescent="0.2">
      <c r="B26" s="33"/>
      <c r="C26" s="36"/>
      <c r="D26" s="36"/>
      <c r="E26" s="42"/>
      <c r="F26" s="42"/>
      <c r="G26" s="43"/>
      <c r="H26" s="43"/>
      <c r="I26" s="38"/>
      <c r="J26" s="33"/>
      <c r="K26" s="36"/>
      <c r="L26" s="36"/>
      <c r="M26" s="42"/>
      <c r="N26" s="42"/>
      <c r="O26" s="43"/>
      <c r="P26" s="43"/>
      <c r="Q26" s="38"/>
    </row>
    <row r="27" spans="2:17" ht="21.95" customHeight="1" x14ac:dyDescent="0.2">
      <c r="B27" s="33"/>
      <c r="C27" s="36"/>
      <c r="D27" s="36"/>
      <c r="E27" s="42"/>
      <c r="F27" s="42"/>
      <c r="G27" s="43"/>
      <c r="H27" s="43"/>
      <c r="I27" s="38"/>
      <c r="J27" s="33"/>
      <c r="K27" s="36"/>
      <c r="L27" s="36"/>
      <c r="M27" s="42"/>
      <c r="N27" s="42"/>
      <c r="O27" s="43"/>
      <c r="P27" s="43"/>
      <c r="Q27" s="38"/>
    </row>
    <row r="28" spans="2:17" ht="21.95" customHeight="1" x14ac:dyDescent="0.2">
      <c r="B28" s="33"/>
      <c r="C28" s="36"/>
      <c r="D28" s="36"/>
      <c r="E28" s="42"/>
      <c r="F28" s="42"/>
      <c r="G28" s="43"/>
      <c r="H28" s="43"/>
      <c r="I28" s="38"/>
      <c r="J28" s="33"/>
      <c r="K28" s="36"/>
      <c r="L28" s="36"/>
      <c r="M28" s="42"/>
      <c r="N28" s="42"/>
      <c r="O28" s="43"/>
      <c r="P28" s="43"/>
      <c r="Q28" s="38"/>
    </row>
    <row r="29" spans="2:17" ht="21.95" customHeight="1" x14ac:dyDescent="0.2">
      <c r="B29" s="33"/>
      <c r="C29" s="36"/>
      <c r="D29" s="36"/>
      <c r="E29" s="42"/>
      <c r="F29" s="42"/>
      <c r="G29" s="43"/>
      <c r="H29" s="43"/>
      <c r="I29" s="38"/>
      <c r="J29" s="33"/>
      <c r="K29" s="36"/>
      <c r="L29" s="36"/>
      <c r="M29" s="42"/>
      <c r="N29" s="42"/>
      <c r="O29" s="43"/>
      <c r="P29" s="43"/>
      <c r="Q29" s="38"/>
    </row>
    <row r="30" spans="2:17" ht="21.95" customHeight="1" thickBot="1" x14ac:dyDescent="0.25">
      <c r="B30" s="44"/>
      <c r="C30" s="45"/>
      <c r="D30" s="45"/>
      <c r="E30" s="46"/>
      <c r="F30" s="46"/>
      <c r="G30" s="47"/>
      <c r="H30" s="47"/>
      <c r="I30" s="48"/>
      <c r="J30" s="11"/>
      <c r="K30" s="45"/>
      <c r="L30" s="45"/>
      <c r="M30" s="46"/>
      <c r="N30" s="46"/>
      <c r="O30" s="47"/>
      <c r="P30" s="47"/>
      <c r="Q30" s="48"/>
    </row>
    <row r="31" spans="2:17" ht="21.95" customHeight="1" x14ac:dyDescent="0.35">
      <c r="B31" s="30"/>
      <c r="C31" s="31"/>
      <c r="D31" s="31"/>
      <c r="E31" s="31"/>
      <c r="F31" s="31"/>
      <c r="G31" s="31"/>
      <c r="H31" s="31"/>
      <c r="I31" s="32"/>
      <c r="J31" s="30"/>
      <c r="K31" s="31"/>
      <c r="L31" s="31"/>
      <c r="M31" s="31"/>
      <c r="N31" s="31"/>
      <c r="O31" s="31"/>
      <c r="P31" s="31"/>
      <c r="Q31" s="32"/>
    </row>
    <row r="32" spans="2:17" ht="21.95" customHeight="1" x14ac:dyDescent="0.35">
      <c r="B32" s="33"/>
      <c r="C32" s="140" t="s">
        <v>173</v>
      </c>
      <c r="D32" s="50"/>
      <c r="E32" s="50"/>
      <c r="F32" s="50"/>
      <c r="G32" s="50"/>
      <c r="H32" s="50"/>
      <c r="I32" s="34"/>
      <c r="J32" s="33"/>
      <c r="K32" s="292" t="s">
        <v>174</v>
      </c>
      <c r="L32" s="50"/>
      <c r="M32" s="50"/>
      <c r="N32" s="50"/>
      <c r="O32" s="50"/>
      <c r="P32" s="50"/>
      <c r="Q32" s="34"/>
    </row>
    <row r="33" spans="2:17" ht="21.95" customHeight="1" x14ac:dyDescent="0.35">
      <c r="B33" s="33"/>
      <c r="C33" s="35"/>
      <c r="D33"/>
      <c r="E33" s="35"/>
      <c r="F33" s="35"/>
      <c r="G33" s="35"/>
      <c r="H33" s="35"/>
      <c r="I33" s="34"/>
      <c r="J33" s="33"/>
      <c r="K33" s="35"/>
      <c r="L33"/>
      <c r="M33" s="35"/>
      <c r="N33" s="35"/>
      <c r="O33" s="35"/>
      <c r="P33" s="35"/>
      <c r="Q33" s="34"/>
    </row>
    <row r="34" spans="2:17" ht="21.95" customHeight="1" x14ac:dyDescent="0.35">
      <c r="B34" s="33"/>
      <c r="C34" s="35"/>
      <c r="D34" s="35"/>
      <c r="E34" s="35"/>
      <c r="F34" s="35"/>
      <c r="G34" s="35"/>
      <c r="H34" s="35"/>
      <c r="I34" s="34"/>
      <c r="J34" s="33"/>
      <c r="K34" s="35"/>
      <c r="L34" s="35"/>
      <c r="M34" s="35"/>
      <c r="N34" s="35"/>
      <c r="O34" s="35"/>
      <c r="P34" s="35"/>
      <c r="Q34" s="34"/>
    </row>
    <row r="35" spans="2:17" ht="21.95" customHeight="1" x14ac:dyDescent="0.35">
      <c r="B35" s="33"/>
      <c r="C35" s="35"/>
      <c r="D35" s="35"/>
      <c r="E35" s="36"/>
      <c r="F35" s="37"/>
      <c r="G35" s="37"/>
      <c r="H35" s="37"/>
      <c r="I35" s="34"/>
      <c r="J35" s="33"/>
      <c r="K35" s="35"/>
      <c r="L35" s="35"/>
      <c r="M35" s="36"/>
      <c r="N35" s="37"/>
      <c r="O35" s="37"/>
      <c r="P35" s="37"/>
      <c r="Q35" s="34"/>
    </row>
    <row r="36" spans="2:17" ht="21.95" customHeight="1" x14ac:dyDescent="0.2">
      <c r="B36" s="33"/>
      <c r="C36" s="36"/>
      <c r="D36" s="36"/>
      <c r="E36" s="49"/>
      <c r="F36" s="49"/>
      <c r="G36" s="49"/>
      <c r="H36" s="49"/>
      <c r="I36" s="38"/>
      <c r="J36" s="33"/>
      <c r="K36" s="36"/>
      <c r="L36" s="36"/>
      <c r="M36" s="49"/>
      <c r="N36" s="49"/>
      <c r="O36" s="49"/>
      <c r="P36" s="49"/>
      <c r="Q36" s="38"/>
    </row>
    <row r="37" spans="2:17" ht="21.95" customHeight="1" x14ac:dyDescent="0.2">
      <c r="B37" s="33"/>
      <c r="C37" s="36"/>
      <c r="D37" s="36"/>
      <c r="E37" s="39"/>
      <c r="F37" s="39"/>
      <c r="G37" s="40"/>
      <c r="H37" s="41"/>
      <c r="I37" s="38"/>
      <c r="J37" s="33"/>
      <c r="K37" s="36"/>
      <c r="L37" s="36"/>
      <c r="M37" s="39"/>
      <c r="N37" s="39"/>
      <c r="O37" s="40"/>
      <c r="P37" s="41"/>
      <c r="Q37" s="38"/>
    </row>
    <row r="38" spans="2:17" ht="21.95" customHeight="1" x14ac:dyDescent="0.2">
      <c r="B38" s="33"/>
      <c r="C38" s="36"/>
      <c r="D38" s="36"/>
      <c r="E38" s="42"/>
      <c r="F38" s="42"/>
      <c r="G38" s="43"/>
      <c r="H38" s="43"/>
      <c r="I38" s="38"/>
      <c r="J38" s="33"/>
      <c r="K38" s="36"/>
      <c r="L38" s="36"/>
      <c r="M38" s="42"/>
      <c r="N38" s="42"/>
      <c r="O38" s="43"/>
      <c r="P38" s="43"/>
      <c r="Q38" s="38"/>
    </row>
    <row r="39" spans="2:17" ht="21.95" customHeight="1" x14ac:dyDescent="0.2">
      <c r="B39" s="33"/>
      <c r="C39" s="36"/>
      <c r="D39" s="36"/>
      <c r="E39" s="42"/>
      <c r="F39" s="42"/>
      <c r="G39" s="43"/>
      <c r="H39" s="43"/>
      <c r="I39" s="38"/>
      <c r="J39" s="33"/>
      <c r="K39" s="36"/>
      <c r="L39" s="36"/>
      <c r="M39" s="42"/>
      <c r="N39" s="42"/>
      <c r="O39" s="43"/>
      <c r="P39" s="43"/>
      <c r="Q39" s="38"/>
    </row>
    <row r="40" spans="2:17" ht="21.95" customHeight="1" x14ac:dyDescent="0.2">
      <c r="B40" s="33"/>
      <c r="C40" s="36"/>
      <c r="D40" s="36"/>
      <c r="E40" s="42"/>
      <c r="F40" s="42"/>
      <c r="G40" s="43"/>
      <c r="H40" s="43"/>
      <c r="I40" s="38"/>
      <c r="J40" s="33"/>
      <c r="K40" s="36"/>
      <c r="L40" s="36"/>
      <c r="M40" s="42"/>
      <c r="N40" s="42"/>
      <c r="O40" s="43"/>
      <c r="P40" s="43"/>
      <c r="Q40" s="38"/>
    </row>
    <row r="41" spans="2:17" ht="21.95" customHeight="1" x14ac:dyDescent="0.2">
      <c r="B41" s="33"/>
      <c r="C41" s="36"/>
      <c r="D41" s="36"/>
      <c r="E41" s="42"/>
      <c r="F41" s="42"/>
      <c r="G41" s="43"/>
      <c r="H41" s="43"/>
      <c r="I41" s="38"/>
      <c r="J41" s="33"/>
      <c r="K41" s="36"/>
      <c r="L41" s="36"/>
      <c r="M41" s="42"/>
      <c r="N41" s="42"/>
      <c r="O41" s="43"/>
      <c r="P41" s="43"/>
      <c r="Q41" s="38"/>
    </row>
    <row r="42" spans="2:17" ht="21.95" customHeight="1" x14ac:dyDescent="0.2">
      <c r="B42" s="33"/>
      <c r="C42" s="36"/>
      <c r="D42" s="36"/>
      <c r="E42" s="42"/>
      <c r="F42" s="42"/>
      <c r="G42" s="43"/>
      <c r="H42" s="43"/>
      <c r="I42" s="38"/>
      <c r="J42" s="33"/>
      <c r="K42" s="36"/>
      <c r="L42" s="36"/>
      <c r="M42" s="42"/>
      <c r="N42" s="42"/>
      <c r="O42" s="43"/>
      <c r="P42" s="43"/>
      <c r="Q42" s="38"/>
    </row>
    <row r="43" spans="2:17" ht="21.95" customHeight="1" x14ac:dyDescent="0.2">
      <c r="B43" s="33"/>
      <c r="C43" s="36"/>
      <c r="D43" s="36"/>
      <c r="E43" s="42"/>
      <c r="F43" s="42"/>
      <c r="G43" s="43"/>
      <c r="H43" s="43"/>
      <c r="I43" s="38"/>
      <c r="J43" s="33"/>
      <c r="K43" s="36"/>
      <c r="L43" s="36"/>
      <c r="M43" s="42"/>
      <c r="N43" s="42"/>
      <c r="O43" s="43"/>
      <c r="P43" s="43"/>
      <c r="Q43" s="38"/>
    </row>
    <row r="44" spans="2:17" ht="21.95" customHeight="1" x14ac:dyDescent="0.2">
      <c r="B44" s="33"/>
      <c r="C44" s="36"/>
      <c r="D44" s="36"/>
      <c r="E44" s="42"/>
      <c r="F44" s="42"/>
      <c r="G44" s="43"/>
      <c r="H44" s="43"/>
      <c r="I44" s="38"/>
      <c r="J44" s="33"/>
      <c r="K44" s="36"/>
      <c r="L44" s="36"/>
      <c r="M44" s="42"/>
      <c r="N44" s="42"/>
      <c r="O44" s="43"/>
      <c r="P44" s="43"/>
      <c r="Q44" s="38"/>
    </row>
    <row r="45" spans="2:17" ht="21.95" customHeight="1" x14ac:dyDescent="0.2">
      <c r="B45" s="33"/>
      <c r="C45" s="36"/>
      <c r="D45" s="36"/>
      <c r="E45" s="42"/>
      <c r="F45" s="42"/>
      <c r="G45" s="43"/>
      <c r="H45" s="43"/>
      <c r="I45" s="38"/>
      <c r="J45" s="33"/>
      <c r="K45" s="36"/>
      <c r="L45" s="36"/>
      <c r="M45" s="42"/>
      <c r="N45" s="42"/>
      <c r="O45" s="43"/>
      <c r="P45" s="43"/>
      <c r="Q45" s="38"/>
    </row>
    <row r="46" spans="2:17" ht="21.95" customHeight="1" x14ac:dyDescent="0.2">
      <c r="B46" s="373" t="s">
        <v>90</v>
      </c>
      <c r="C46" s="374"/>
      <c r="D46" s="374"/>
      <c r="E46" s="374"/>
      <c r="F46" s="374"/>
      <c r="G46" s="374"/>
      <c r="H46" s="374"/>
      <c r="I46" s="375"/>
      <c r="J46" s="373" t="s">
        <v>128</v>
      </c>
      <c r="K46" s="374"/>
      <c r="L46" s="374"/>
      <c r="M46" s="374"/>
      <c r="N46" s="374"/>
      <c r="O46" s="374"/>
      <c r="P46" s="374"/>
      <c r="Q46" s="375"/>
    </row>
    <row r="47" spans="2:17" ht="21.95" customHeight="1" thickBot="1" x14ac:dyDescent="0.25">
      <c r="B47" s="376"/>
      <c r="C47" s="377"/>
      <c r="D47" s="377"/>
      <c r="E47" s="377"/>
      <c r="F47" s="377"/>
      <c r="G47" s="377"/>
      <c r="H47" s="377"/>
      <c r="I47" s="378"/>
      <c r="J47" s="376"/>
      <c r="K47" s="377"/>
      <c r="L47" s="377"/>
      <c r="M47" s="377"/>
      <c r="N47" s="377"/>
      <c r="O47" s="377"/>
      <c r="P47" s="377"/>
      <c r="Q47" s="378"/>
    </row>
    <row r="48" spans="2:17" ht="27.6" customHeight="1" x14ac:dyDescent="0.2"/>
    <row r="49" spans="1:2972" ht="27.6" customHeight="1" x14ac:dyDescent="0.2"/>
    <row r="51" spans="1:2972" x14ac:dyDescent="0.2">
      <c r="D51" s="55"/>
      <c r="E51" s="55"/>
      <c r="F51" s="55"/>
      <c r="G51" s="55"/>
      <c r="H51" s="55"/>
      <c r="I51" s="55"/>
      <c r="J51" s="55"/>
    </row>
    <row r="52" spans="1:2972" x14ac:dyDescent="0.2">
      <c r="D52" s="55"/>
      <c r="E52" s="55"/>
      <c r="F52" s="55"/>
      <c r="G52" s="55"/>
      <c r="H52" s="55"/>
      <c r="I52" s="55"/>
      <c r="J52" s="55"/>
    </row>
    <row r="53" spans="1:2972" x14ac:dyDescent="0.2">
      <c r="D53" s="55"/>
      <c r="E53" s="55"/>
      <c r="F53" s="55"/>
      <c r="G53" s="55"/>
      <c r="H53" s="55"/>
      <c r="I53" s="55"/>
      <c r="J53" s="55"/>
    </row>
    <row r="54" spans="1:2972" x14ac:dyDescent="0.2">
      <c r="D54" s="55"/>
    </row>
    <row r="55" spans="1:2972" x14ac:dyDescent="0.2">
      <c r="D55" s="56"/>
    </row>
    <row r="56" spans="1:2972" x14ac:dyDescent="0.2">
      <c r="D56" s="56"/>
    </row>
    <row r="57" spans="1:2972" s="8" customFormat="1" x14ac:dyDescent="0.2">
      <c r="A57" s="13"/>
      <c r="B57" s="13"/>
      <c r="D57" s="56"/>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row>
    <row r="58" spans="1:2972" s="8" customFormat="1" x14ac:dyDescent="0.2">
      <c r="A58" s="13"/>
      <c r="B58" s="13"/>
      <c r="D58" s="56"/>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row>
    <row r="59" spans="1:2972" s="8" customFormat="1" x14ac:dyDescent="0.2">
      <c r="A59" s="13"/>
      <c r="B59" s="13"/>
      <c r="D59" s="55"/>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row>
    <row r="60" spans="1:2972" s="8" customFormat="1" x14ac:dyDescent="0.2">
      <c r="A60" s="13"/>
      <c r="B60" s="13"/>
      <c r="D60" s="55"/>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row>
  </sheetData>
  <mergeCells count="3">
    <mergeCell ref="B13:Q13"/>
    <mergeCell ref="B46:I47"/>
    <mergeCell ref="J46:Q47"/>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JJ103"/>
  <sheetViews>
    <sheetView showGridLines="0" topLeftCell="B1" zoomScale="85" zoomScaleNormal="85" workbookViewId="0">
      <selection activeCell="K7" sqref="K7"/>
    </sheetView>
  </sheetViews>
  <sheetFormatPr defaultColWidth="0" defaultRowHeight="12.75" x14ac:dyDescent="0.2"/>
  <cols>
    <col min="1" max="1" width="2.85546875" style="2" hidden="1" customWidth="1"/>
    <col min="2" max="2" width="2.85546875" style="2" customWidth="1"/>
    <col min="3" max="3" width="33.7109375" style="1" customWidth="1"/>
    <col min="4" max="15" width="16.5703125" style="1" customWidth="1"/>
    <col min="16" max="16" width="12" style="1" customWidth="1"/>
    <col min="17" max="17" width="2.85546875" style="2" hidden="1" customWidth="1"/>
    <col min="18" max="2974" width="0" style="2" hidden="1" customWidth="1"/>
    <col min="2975" max="16384" width="9.140625" style="2" hidden="1"/>
  </cols>
  <sheetData>
    <row r="1" spans="2:16" s="278" customFormat="1" ht="15" customHeight="1" x14ac:dyDescent="0.25">
      <c r="B1" s="258"/>
      <c r="C1" s="258"/>
      <c r="D1" s="258"/>
      <c r="E1" s="258"/>
      <c r="F1" s="258"/>
      <c r="G1" s="258"/>
      <c r="H1" s="258"/>
      <c r="I1" s="258"/>
      <c r="J1" s="258"/>
      <c r="K1" s="258"/>
      <c r="L1" s="258"/>
      <c r="M1" s="258"/>
      <c r="N1" s="258"/>
      <c r="O1" s="258"/>
      <c r="P1" s="258"/>
    </row>
    <row r="2" spans="2:16" s="278" customFormat="1" ht="15" customHeight="1" x14ac:dyDescent="0.25">
      <c r="B2" s="258"/>
      <c r="C2" s="258"/>
      <c r="D2" s="258"/>
      <c r="E2" s="258"/>
      <c r="F2" s="258"/>
      <c r="G2" s="258"/>
      <c r="H2" s="258"/>
      <c r="I2" s="258"/>
      <c r="J2" s="258"/>
      <c r="K2" s="258"/>
      <c r="L2" s="258"/>
      <c r="M2" s="258"/>
      <c r="N2" s="258"/>
      <c r="O2" s="258"/>
      <c r="P2" s="258"/>
    </row>
    <row r="3" spans="2:16" s="278" customFormat="1" ht="15" customHeight="1" x14ac:dyDescent="0.25">
      <c r="B3" s="258"/>
      <c r="C3" s="258"/>
      <c r="D3" s="258"/>
      <c r="E3" s="258"/>
      <c r="F3" s="258"/>
      <c r="G3" s="258"/>
      <c r="H3" s="258"/>
      <c r="I3" s="258"/>
      <c r="J3" s="258"/>
      <c r="K3" s="258"/>
      <c r="L3" s="258"/>
      <c r="M3" s="258"/>
      <c r="N3" s="258"/>
      <c r="O3" s="258"/>
      <c r="P3" s="258"/>
    </row>
    <row r="4" spans="2:16" s="278" customFormat="1" ht="15" customHeight="1" x14ac:dyDescent="0.25">
      <c r="B4" s="258"/>
      <c r="C4" s="258"/>
      <c r="D4" s="258"/>
      <c r="E4" s="258"/>
      <c r="F4" s="258"/>
      <c r="G4" s="258"/>
      <c r="H4" s="258"/>
      <c r="I4" s="258"/>
      <c r="J4" s="258"/>
      <c r="K4" s="258"/>
      <c r="L4" s="258"/>
      <c r="M4" s="258"/>
      <c r="N4" s="258"/>
      <c r="O4" s="258"/>
      <c r="P4" s="258"/>
    </row>
    <row r="5" spans="2:16" ht="15" customHeight="1" x14ac:dyDescent="0.25">
      <c r="B5" s="258"/>
      <c r="C5" s="258"/>
      <c r="D5" s="258"/>
      <c r="E5" s="258"/>
      <c r="F5" s="258"/>
      <c r="G5" s="258"/>
      <c r="H5" s="258"/>
      <c r="I5" s="258"/>
      <c r="J5" s="258"/>
      <c r="K5" s="258"/>
      <c r="L5" s="258"/>
      <c r="M5" s="258"/>
      <c r="N5" s="258"/>
      <c r="O5" s="258"/>
      <c r="P5" s="258"/>
    </row>
    <row r="6" spans="2:16" ht="15" customHeight="1" x14ac:dyDescent="0.25">
      <c r="B6"/>
      <c r="C6"/>
      <c r="D6"/>
      <c r="E6"/>
      <c r="F6"/>
      <c r="G6"/>
      <c r="H6"/>
      <c r="I6"/>
      <c r="J6"/>
      <c r="K6"/>
      <c r="L6"/>
      <c r="M6"/>
      <c r="N6"/>
      <c r="O6"/>
      <c r="P6"/>
    </row>
    <row r="7" spans="2:16" ht="15" customHeight="1" x14ac:dyDescent="0.25">
      <c r="B7"/>
      <c r="C7"/>
      <c r="D7"/>
      <c r="E7"/>
      <c r="F7"/>
      <c r="G7"/>
      <c r="H7"/>
      <c r="I7"/>
      <c r="J7"/>
      <c r="K7"/>
      <c r="L7"/>
      <c r="M7"/>
      <c r="N7"/>
      <c r="O7"/>
      <c r="P7"/>
    </row>
    <row r="8" spans="2:16" ht="15" customHeight="1" x14ac:dyDescent="0.25">
      <c r="B8"/>
      <c r="C8"/>
      <c r="D8"/>
      <c r="E8"/>
      <c r="F8"/>
      <c r="G8"/>
      <c r="H8"/>
      <c r="I8"/>
      <c r="J8"/>
      <c r="K8"/>
      <c r="L8"/>
      <c r="M8"/>
      <c r="N8"/>
      <c r="O8"/>
      <c r="P8"/>
    </row>
    <row r="9" spans="2:16" ht="15" customHeight="1" x14ac:dyDescent="0.25">
      <c r="B9"/>
      <c r="C9"/>
      <c r="D9"/>
      <c r="E9"/>
      <c r="F9"/>
      <c r="G9"/>
      <c r="H9"/>
      <c r="I9"/>
      <c r="J9"/>
      <c r="K9"/>
      <c r="L9"/>
      <c r="M9"/>
      <c r="N9"/>
      <c r="O9"/>
      <c r="P9"/>
    </row>
    <row r="10" spans="2:16" ht="15" customHeight="1" x14ac:dyDescent="0.25">
      <c r="B10"/>
      <c r="C10"/>
      <c r="D10"/>
      <c r="E10"/>
      <c r="F10"/>
      <c r="G10"/>
      <c r="H10"/>
      <c r="I10"/>
      <c r="J10"/>
      <c r="K10"/>
      <c r="L10"/>
      <c r="M10"/>
      <c r="N10"/>
      <c r="O10"/>
      <c r="P10"/>
    </row>
    <row r="11" spans="2:16" ht="15" customHeight="1" x14ac:dyDescent="0.3">
      <c r="C11" s="5"/>
      <c r="I11" s="6"/>
    </row>
    <row r="12" spans="2:16" ht="30.6" customHeight="1" x14ac:dyDescent="0.3">
      <c r="C12" s="78" t="s">
        <v>134</v>
      </c>
      <c r="D12" s="78"/>
      <c r="E12" s="79"/>
      <c r="F12" s="79"/>
      <c r="G12" s="79"/>
      <c r="H12" s="79"/>
      <c r="I12" s="79"/>
      <c r="J12" s="79"/>
      <c r="K12" s="79"/>
      <c r="L12" s="79"/>
      <c r="M12" s="79"/>
      <c r="N12" s="79"/>
      <c r="O12" s="79"/>
      <c r="P12" s="77"/>
    </row>
    <row r="13" spans="2:16" ht="42" customHeight="1" x14ac:dyDescent="0.3">
      <c r="C13" s="80" t="s">
        <v>38</v>
      </c>
      <c r="D13" s="81" t="s">
        <v>30</v>
      </c>
      <c r="E13" s="81" t="s">
        <v>31</v>
      </c>
      <c r="F13" s="81" t="s">
        <v>32</v>
      </c>
      <c r="G13" s="81" t="s">
        <v>33</v>
      </c>
      <c r="H13" s="81" t="s">
        <v>34</v>
      </c>
      <c r="I13" s="81" t="s">
        <v>35</v>
      </c>
      <c r="J13" s="81" t="s">
        <v>36</v>
      </c>
      <c r="K13" s="82" t="s">
        <v>37</v>
      </c>
      <c r="L13" s="82" t="s">
        <v>71</v>
      </c>
      <c r="M13" s="82" t="s">
        <v>80</v>
      </c>
      <c r="N13" s="82" t="s">
        <v>133</v>
      </c>
      <c r="O13" s="83" t="s">
        <v>120</v>
      </c>
      <c r="P13" s="77"/>
    </row>
    <row r="14" spans="2:16" ht="15" customHeight="1" x14ac:dyDescent="0.3">
      <c r="C14" s="84" t="s">
        <v>8</v>
      </c>
      <c r="D14" s="85">
        <v>0</v>
      </c>
      <c r="E14" s="85">
        <v>8</v>
      </c>
      <c r="F14" s="85">
        <v>8</v>
      </c>
      <c r="G14" s="85">
        <v>3</v>
      </c>
      <c r="H14" s="85">
        <v>8</v>
      </c>
      <c r="I14" s="85">
        <v>7</v>
      </c>
      <c r="J14" s="85">
        <v>6</v>
      </c>
      <c r="K14" s="85">
        <v>4</v>
      </c>
      <c r="L14" s="85">
        <v>7</v>
      </c>
      <c r="M14" s="89">
        <v>6</v>
      </c>
      <c r="N14" s="89">
        <v>9</v>
      </c>
      <c r="O14" s="87" t="s">
        <v>45</v>
      </c>
      <c r="P14" s="77"/>
    </row>
    <row r="15" spans="2:16" ht="15" customHeight="1" x14ac:dyDescent="0.3">
      <c r="C15" s="88" t="s">
        <v>9</v>
      </c>
      <c r="D15" s="89">
        <v>0</v>
      </c>
      <c r="E15" s="89">
        <v>0</v>
      </c>
      <c r="F15" s="89">
        <v>4</v>
      </c>
      <c r="G15" s="89">
        <v>6</v>
      </c>
      <c r="H15" s="89">
        <v>10</v>
      </c>
      <c r="I15" s="89">
        <v>8</v>
      </c>
      <c r="J15" s="89">
        <v>4</v>
      </c>
      <c r="K15" s="89">
        <v>1</v>
      </c>
      <c r="L15" s="89">
        <v>3</v>
      </c>
      <c r="M15" s="89">
        <v>3</v>
      </c>
      <c r="N15" s="89">
        <v>4</v>
      </c>
      <c r="O15" s="91" t="s">
        <v>45</v>
      </c>
      <c r="P15" s="77"/>
    </row>
    <row r="16" spans="2:16" ht="15" customHeight="1" x14ac:dyDescent="0.3">
      <c r="C16" s="88" t="s">
        <v>10</v>
      </c>
      <c r="D16" s="89">
        <v>0</v>
      </c>
      <c r="E16" s="89">
        <v>10</v>
      </c>
      <c r="F16" s="89">
        <v>16</v>
      </c>
      <c r="G16" s="89">
        <v>20</v>
      </c>
      <c r="H16" s="89">
        <v>20</v>
      </c>
      <c r="I16" s="89">
        <v>15</v>
      </c>
      <c r="J16" s="89">
        <v>12</v>
      </c>
      <c r="K16" s="89">
        <v>13</v>
      </c>
      <c r="L16" s="89">
        <v>23</v>
      </c>
      <c r="M16" s="89">
        <v>18</v>
      </c>
      <c r="N16" s="89">
        <v>18</v>
      </c>
      <c r="O16" s="91" t="s">
        <v>45</v>
      </c>
      <c r="P16" s="77"/>
    </row>
    <row r="17" spans="3:16" ht="15" customHeight="1" x14ac:dyDescent="0.3">
      <c r="C17" s="88" t="s">
        <v>11</v>
      </c>
      <c r="D17" s="89">
        <v>0</v>
      </c>
      <c r="E17" s="89">
        <v>2</v>
      </c>
      <c r="F17" s="89">
        <v>1</v>
      </c>
      <c r="G17" s="89">
        <v>1</v>
      </c>
      <c r="H17" s="89">
        <v>6</v>
      </c>
      <c r="I17" s="89">
        <v>5</v>
      </c>
      <c r="J17" s="89">
        <v>5</v>
      </c>
      <c r="K17" s="89">
        <v>8</v>
      </c>
      <c r="L17" s="89">
        <v>7</v>
      </c>
      <c r="M17" s="89">
        <v>7</v>
      </c>
      <c r="N17" s="89">
        <v>7</v>
      </c>
      <c r="O17" s="91" t="s">
        <v>45</v>
      </c>
      <c r="P17" s="77"/>
    </row>
    <row r="18" spans="3:16" ht="15" customHeight="1" x14ac:dyDescent="0.3">
      <c r="C18" s="88" t="s">
        <v>12</v>
      </c>
      <c r="D18" s="89">
        <v>0</v>
      </c>
      <c r="E18" s="89">
        <v>3</v>
      </c>
      <c r="F18" s="89">
        <v>7</v>
      </c>
      <c r="G18" s="89">
        <v>7</v>
      </c>
      <c r="H18" s="89">
        <v>6</v>
      </c>
      <c r="I18" s="89">
        <v>9</v>
      </c>
      <c r="J18" s="89">
        <v>10</v>
      </c>
      <c r="K18" s="89">
        <v>5</v>
      </c>
      <c r="L18" s="89">
        <v>9</v>
      </c>
      <c r="M18" s="89">
        <v>5</v>
      </c>
      <c r="N18" s="89">
        <v>9</v>
      </c>
      <c r="O18" s="91" t="s">
        <v>45</v>
      </c>
      <c r="P18" s="77"/>
    </row>
    <row r="19" spans="3:16" ht="15" customHeight="1" x14ac:dyDescent="0.3">
      <c r="C19" s="88" t="s">
        <v>40</v>
      </c>
      <c r="D19" s="89">
        <v>0</v>
      </c>
      <c r="E19" s="89">
        <v>0</v>
      </c>
      <c r="F19" s="89">
        <v>0</v>
      </c>
      <c r="G19" s="89">
        <v>0</v>
      </c>
      <c r="H19" s="89">
        <v>0</v>
      </c>
      <c r="I19" s="89">
        <v>5</v>
      </c>
      <c r="J19" s="89">
        <v>5</v>
      </c>
      <c r="K19" s="89">
        <v>5</v>
      </c>
      <c r="L19" s="89">
        <v>11</v>
      </c>
      <c r="M19" s="89">
        <v>6</v>
      </c>
      <c r="N19" s="89">
        <v>10</v>
      </c>
      <c r="O19" s="91" t="s">
        <v>45</v>
      </c>
      <c r="P19" s="77"/>
    </row>
    <row r="20" spans="3:16" ht="15" customHeight="1" x14ac:dyDescent="0.3">
      <c r="C20" s="88" t="s">
        <v>41</v>
      </c>
      <c r="D20" s="89">
        <v>0</v>
      </c>
      <c r="E20" s="89">
        <v>0</v>
      </c>
      <c r="F20" s="89">
        <v>0</v>
      </c>
      <c r="G20" s="89">
        <v>0</v>
      </c>
      <c r="H20" s="89">
        <v>0</v>
      </c>
      <c r="I20" s="89">
        <v>0</v>
      </c>
      <c r="J20" s="89">
        <v>0</v>
      </c>
      <c r="K20" s="89">
        <v>0</v>
      </c>
      <c r="L20" s="89">
        <v>1</v>
      </c>
      <c r="M20" s="89">
        <v>2</v>
      </c>
      <c r="N20" s="89">
        <v>0</v>
      </c>
      <c r="O20" s="91" t="s">
        <v>45</v>
      </c>
      <c r="P20" s="77"/>
    </row>
    <row r="21" spans="3:16" ht="15" customHeight="1" x14ac:dyDescent="0.3">
      <c r="C21" s="88" t="s">
        <v>14</v>
      </c>
      <c r="D21" s="89">
        <v>5</v>
      </c>
      <c r="E21" s="89">
        <v>24</v>
      </c>
      <c r="F21" s="89">
        <v>23</v>
      </c>
      <c r="G21" s="89">
        <v>24</v>
      </c>
      <c r="H21" s="89">
        <v>29</v>
      </c>
      <c r="I21" s="89">
        <v>30</v>
      </c>
      <c r="J21" s="89">
        <v>30</v>
      </c>
      <c r="K21" s="89">
        <v>30</v>
      </c>
      <c r="L21" s="89">
        <v>34</v>
      </c>
      <c r="M21" s="89">
        <v>43</v>
      </c>
      <c r="N21" s="89">
        <v>37</v>
      </c>
      <c r="O21" s="91" t="s">
        <v>45</v>
      </c>
      <c r="P21" s="77"/>
    </row>
    <row r="22" spans="3:16" ht="15" customHeight="1" x14ac:dyDescent="0.3">
      <c r="C22" s="88" t="s">
        <v>15</v>
      </c>
      <c r="D22" s="89">
        <v>5</v>
      </c>
      <c r="E22" s="89">
        <v>11</v>
      </c>
      <c r="F22" s="89">
        <v>12</v>
      </c>
      <c r="G22" s="89">
        <v>8</v>
      </c>
      <c r="H22" s="89">
        <v>6</v>
      </c>
      <c r="I22" s="89">
        <v>12</v>
      </c>
      <c r="J22" s="89">
        <v>12</v>
      </c>
      <c r="K22" s="89">
        <v>10</v>
      </c>
      <c r="L22" s="89">
        <v>18</v>
      </c>
      <c r="M22" s="89">
        <v>11</v>
      </c>
      <c r="N22" s="89">
        <v>13</v>
      </c>
      <c r="O22" s="91" t="s">
        <v>45</v>
      </c>
      <c r="P22" s="77"/>
    </row>
    <row r="23" spans="3:16" ht="15" customHeight="1" x14ac:dyDescent="0.3">
      <c r="C23" s="88" t="s">
        <v>16</v>
      </c>
      <c r="D23" s="89">
        <v>8</v>
      </c>
      <c r="E23" s="89">
        <v>19</v>
      </c>
      <c r="F23" s="89">
        <v>18</v>
      </c>
      <c r="G23" s="89">
        <v>19</v>
      </c>
      <c r="H23" s="89">
        <v>11</v>
      </c>
      <c r="I23" s="89">
        <v>8</v>
      </c>
      <c r="J23" s="89">
        <v>12</v>
      </c>
      <c r="K23" s="89">
        <v>17</v>
      </c>
      <c r="L23" s="89">
        <v>14</v>
      </c>
      <c r="M23" s="89">
        <v>30</v>
      </c>
      <c r="N23" s="89">
        <v>25</v>
      </c>
      <c r="O23" s="91" t="s">
        <v>45</v>
      </c>
      <c r="P23" s="77"/>
    </row>
    <row r="24" spans="3:16" ht="15" customHeight="1" x14ac:dyDescent="0.3">
      <c r="C24" s="88" t="s">
        <v>17</v>
      </c>
      <c r="D24" s="89">
        <v>0</v>
      </c>
      <c r="E24" s="89">
        <v>1</v>
      </c>
      <c r="F24" s="89">
        <v>1</v>
      </c>
      <c r="G24" s="89">
        <v>1</v>
      </c>
      <c r="H24" s="89">
        <v>4</v>
      </c>
      <c r="I24" s="89">
        <v>1</v>
      </c>
      <c r="J24" s="89">
        <v>2</v>
      </c>
      <c r="K24" s="89">
        <v>2</v>
      </c>
      <c r="L24" s="89">
        <v>4</v>
      </c>
      <c r="M24" s="89">
        <v>0</v>
      </c>
      <c r="N24" s="89">
        <v>4</v>
      </c>
      <c r="O24" s="91" t="s">
        <v>45</v>
      </c>
      <c r="P24" s="77"/>
    </row>
    <row r="25" spans="3:16" ht="15" customHeight="1" thickBot="1" x14ac:dyDescent="0.35">
      <c r="C25" s="88" t="s">
        <v>78</v>
      </c>
      <c r="D25" s="89">
        <v>0</v>
      </c>
      <c r="E25" s="89">
        <v>0</v>
      </c>
      <c r="F25" s="89">
        <v>0</v>
      </c>
      <c r="G25" s="89">
        <v>0</v>
      </c>
      <c r="H25" s="89">
        <v>0</v>
      </c>
      <c r="I25" s="89">
        <v>0</v>
      </c>
      <c r="J25" s="89">
        <v>2</v>
      </c>
      <c r="K25" s="94">
        <v>2</v>
      </c>
      <c r="L25" s="94">
        <v>0</v>
      </c>
      <c r="M25" s="89">
        <v>0</v>
      </c>
      <c r="N25" s="89">
        <v>0</v>
      </c>
      <c r="O25" s="91" t="s">
        <v>45</v>
      </c>
      <c r="P25" s="77"/>
    </row>
    <row r="26" spans="3:16" ht="27.6" customHeight="1" thickBot="1" x14ac:dyDescent="0.35">
      <c r="C26" s="95" t="s">
        <v>39</v>
      </c>
      <c r="D26" s="96">
        <f>SUM(D14:D25)</f>
        <v>18</v>
      </c>
      <c r="E26" s="96">
        <f t="shared" ref="E26:J26" si="0">SUM(E14:E25)</f>
        <v>78</v>
      </c>
      <c r="F26" s="96">
        <f t="shared" si="0"/>
        <v>90</v>
      </c>
      <c r="G26" s="96">
        <f t="shared" si="0"/>
        <v>89</v>
      </c>
      <c r="H26" s="96">
        <f t="shared" si="0"/>
        <v>100</v>
      </c>
      <c r="I26" s="96">
        <f t="shared" si="0"/>
        <v>100</v>
      </c>
      <c r="J26" s="96">
        <f t="shared" si="0"/>
        <v>100</v>
      </c>
      <c r="K26" s="96">
        <f>SUM(K14:K25)</f>
        <v>97</v>
      </c>
      <c r="L26" s="96">
        <f>SUM(L14:L25)</f>
        <v>131</v>
      </c>
      <c r="M26" s="97">
        <f>SUM(M14:M25)</f>
        <v>131</v>
      </c>
      <c r="N26" s="97">
        <f>SUM(N14:N25)</f>
        <v>136</v>
      </c>
      <c r="O26" s="98">
        <f>IF(ISERROR(N26/D26-1),"-",(N26/D26-1))</f>
        <v>6.5555555555555554</v>
      </c>
      <c r="P26" s="77"/>
    </row>
    <row r="27" spans="3:16" ht="11.45" customHeight="1" x14ac:dyDescent="0.25">
      <c r="C27" s="72" t="s">
        <v>85</v>
      </c>
      <c r="D27" s="99"/>
      <c r="E27" s="99"/>
      <c r="F27" s="99"/>
      <c r="G27" s="99"/>
      <c r="H27" s="99"/>
      <c r="I27" s="99"/>
      <c r="J27" s="99"/>
      <c r="K27" s="109"/>
      <c r="L27" s="109"/>
      <c r="M27" s="109"/>
      <c r="N27" s="109"/>
      <c r="O27" s="101"/>
      <c r="P27" s="102"/>
    </row>
    <row r="28" spans="3:16" s="68" customFormat="1" ht="13.5" x14ac:dyDescent="0.25">
      <c r="C28" s="73" t="s">
        <v>86</v>
      </c>
      <c r="D28" s="73"/>
      <c r="E28" s="73"/>
      <c r="F28" s="73"/>
      <c r="G28" s="73"/>
      <c r="H28" s="73"/>
      <c r="I28" s="73"/>
      <c r="J28" s="73"/>
      <c r="K28" s="73"/>
      <c r="L28" s="73"/>
      <c r="M28" s="73"/>
      <c r="N28" s="73"/>
      <c r="O28" s="73"/>
      <c r="P28" s="73"/>
    </row>
    <row r="29" spans="3:16" ht="15" customHeight="1" x14ac:dyDescent="0.25">
      <c r="C29" s="369" t="s">
        <v>108</v>
      </c>
      <c r="D29" s="369"/>
      <c r="E29" s="369"/>
      <c r="F29" s="369"/>
      <c r="G29" s="369"/>
      <c r="H29" s="369"/>
      <c r="I29" s="369"/>
      <c r="J29" s="369"/>
      <c r="K29" s="369"/>
      <c r="L29" s="369"/>
      <c r="M29" s="369"/>
      <c r="N29" s="369"/>
      <c r="O29" s="369"/>
      <c r="P29" s="102"/>
    </row>
    <row r="30" spans="3:16" ht="15" customHeight="1" x14ac:dyDescent="0.25">
      <c r="C30" s="369"/>
      <c r="D30" s="369"/>
      <c r="E30" s="369"/>
      <c r="F30" s="369"/>
      <c r="G30" s="369"/>
      <c r="H30" s="369"/>
      <c r="I30" s="369"/>
      <c r="J30" s="369"/>
      <c r="K30" s="369"/>
      <c r="L30" s="369"/>
      <c r="M30" s="369"/>
      <c r="N30" s="369"/>
      <c r="O30" s="369"/>
      <c r="P30" s="102"/>
    </row>
    <row r="31" spans="3:16" ht="15" customHeight="1" x14ac:dyDescent="0.25">
      <c r="C31" s="75" t="s">
        <v>116</v>
      </c>
      <c r="D31" s="79"/>
      <c r="E31" s="79"/>
      <c r="F31" s="79"/>
      <c r="G31" s="79"/>
      <c r="H31" s="79"/>
      <c r="I31" s="79"/>
      <c r="J31" s="79"/>
      <c r="K31" s="102"/>
      <c r="L31" s="102"/>
      <c r="M31" s="102"/>
      <c r="N31" s="102"/>
      <c r="O31" s="102"/>
      <c r="P31" s="102"/>
    </row>
    <row r="32" spans="3:16" ht="15" customHeight="1" x14ac:dyDescent="0.25">
      <c r="C32" s="75"/>
      <c r="D32" s="79"/>
      <c r="E32" s="79"/>
      <c r="F32" s="79"/>
      <c r="G32" s="79"/>
      <c r="H32" s="79"/>
      <c r="I32" s="79"/>
      <c r="J32" s="79"/>
      <c r="K32" s="102"/>
      <c r="L32" s="102"/>
      <c r="M32" s="102"/>
      <c r="N32" s="102"/>
      <c r="O32" s="102"/>
      <c r="P32" s="102"/>
    </row>
    <row r="33" spans="3:16" ht="27.6" customHeight="1" x14ac:dyDescent="0.25">
      <c r="C33" s="187" t="s">
        <v>135</v>
      </c>
      <c r="D33" s="79"/>
      <c r="E33" s="79"/>
      <c r="F33" s="79"/>
      <c r="G33" s="79"/>
      <c r="H33" s="79"/>
      <c r="I33" s="79"/>
      <c r="J33" s="79"/>
      <c r="K33" s="102"/>
      <c r="L33" s="102"/>
      <c r="M33" s="102"/>
      <c r="N33" s="102"/>
      <c r="O33" s="102"/>
      <c r="P33" s="102"/>
    </row>
    <row r="34" spans="3:16" ht="27.6" customHeight="1" x14ac:dyDescent="0.25">
      <c r="C34" s="80" t="s">
        <v>44</v>
      </c>
      <c r="D34" s="82" t="s">
        <v>25</v>
      </c>
      <c r="E34" s="172" t="s">
        <v>26</v>
      </c>
      <c r="F34" s="172" t="s">
        <v>27</v>
      </c>
      <c r="G34" s="172" t="s">
        <v>28</v>
      </c>
      <c r="H34" s="172" t="s">
        <v>29</v>
      </c>
      <c r="I34" s="81" t="s">
        <v>19</v>
      </c>
      <c r="J34" s="81" t="s">
        <v>81</v>
      </c>
      <c r="K34" s="81" t="s">
        <v>20</v>
      </c>
      <c r="L34" s="81" t="s">
        <v>21</v>
      </c>
      <c r="M34" s="81" t="s">
        <v>22</v>
      </c>
      <c r="N34" s="81" t="s">
        <v>23</v>
      </c>
      <c r="O34" s="173" t="s">
        <v>24</v>
      </c>
      <c r="P34" s="79"/>
    </row>
    <row r="35" spans="3:16" ht="15" customHeight="1" x14ac:dyDescent="0.25">
      <c r="C35" s="84" t="s">
        <v>8</v>
      </c>
      <c r="D35" s="340">
        <v>6</v>
      </c>
      <c r="E35" s="340">
        <v>6</v>
      </c>
      <c r="F35" s="340">
        <v>6</v>
      </c>
      <c r="G35" s="340">
        <v>6</v>
      </c>
      <c r="H35" s="340">
        <v>6</v>
      </c>
      <c r="I35" s="340">
        <v>6</v>
      </c>
      <c r="J35" s="340">
        <v>6</v>
      </c>
      <c r="K35" s="121">
        <v>6</v>
      </c>
      <c r="L35" s="121">
        <v>6</v>
      </c>
      <c r="M35" s="121">
        <v>6</v>
      </c>
      <c r="N35" s="121">
        <v>7</v>
      </c>
      <c r="O35" s="342">
        <v>7</v>
      </c>
      <c r="P35" s="79"/>
    </row>
    <row r="36" spans="3:16" ht="15" customHeight="1" x14ac:dyDescent="0.25">
      <c r="C36" s="88" t="s">
        <v>9</v>
      </c>
      <c r="D36" s="340">
        <v>4</v>
      </c>
      <c r="E36" s="340">
        <v>4</v>
      </c>
      <c r="F36" s="340">
        <v>4</v>
      </c>
      <c r="G36" s="340">
        <v>4</v>
      </c>
      <c r="H36" s="340">
        <v>3</v>
      </c>
      <c r="I36" s="340">
        <v>3</v>
      </c>
      <c r="J36" s="340">
        <v>4</v>
      </c>
      <c r="K36" s="340">
        <v>4</v>
      </c>
      <c r="L36" s="340">
        <v>4</v>
      </c>
      <c r="M36" s="340">
        <v>4</v>
      </c>
      <c r="N36" s="340">
        <v>4</v>
      </c>
      <c r="O36" s="343">
        <v>4</v>
      </c>
      <c r="P36" s="79"/>
    </row>
    <row r="37" spans="3:16" ht="15" customHeight="1" x14ac:dyDescent="0.25">
      <c r="C37" s="88" t="s">
        <v>10</v>
      </c>
      <c r="D37" s="340">
        <v>18</v>
      </c>
      <c r="E37" s="340">
        <v>18</v>
      </c>
      <c r="F37" s="340">
        <v>17</v>
      </c>
      <c r="G37" s="340">
        <v>18</v>
      </c>
      <c r="H37" s="340">
        <v>18</v>
      </c>
      <c r="I37" s="340">
        <v>18</v>
      </c>
      <c r="J37" s="340">
        <v>18</v>
      </c>
      <c r="K37" s="340">
        <v>18</v>
      </c>
      <c r="L37" s="340">
        <v>18</v>
      </c>
      <c r="M37" s="340">
        <v>18</v>
      </c>
      <c r="N37" s="340">
        <v>18</v>
      </c>
      <c r="O37" s="343">
        <v>18</v>
      </c>
      <c r="P37" s="79"/>
    </row>
    <row r="38" spans="3:16" ht="15" customHeight="1" x14ac:dyDescent="0.25">
      <c r="C38" s="88" t="s">
        <v>11</v>
      </c>
      <c r="D38" s="340">
        <v>7</v>
      </c>
      <c r="E38" s="340">
        <v>7</v>
      </c>
      <c r="F38" s="340">
        <v>7</v>
      </c>
      <c r="G38" s="340">
        <v>7</v>
      </c>
      <c r="H38" s="340">
        <v>7</v>
      </c>
      <c r="I38" s="340">
        <v>7</v>
      </c>
      <c r="J38" s="340">
        <v>7</v>
      </c>
      <c r="K38" s="340">
        <v>7</v>
      </c>
      <c r="L38" s="340">
        <v>7</v>
      </c>
      <c r="M38" s="340">
        <v>7</v>
      </c>
      <c r="N38" s="340">
        <v>7</v>
      </c>
      <c r="O38" s="343">
        <v>7</v>
      </c>
      <c r="P38" s="79"/>
    </row>
    <row r="39" spans="3:16" ht="15" customHeight="1" x14ac:dyDescent="0.25">
      <c r="C39" s="88" t="s">
        <v>12</v>
      </c>
      <c r="D39" s="340">
        <v>5</v>
      </c>
      <c r="E39" s="340">
        <v>5</v>
      </c>
      <c r="F39" s="340">
        <v>5</v>
      </c>
      <c r="G39" s="340">
        <v>5</v>
      </c>
      <c r="H39" s="340">
        <v>5</v>
      </c>
      <c r="I39" s="340">
        <v>5</v>
      </c>
      <c r="J39" s="340">
        <v>5</v>
      </c>
      <c r="K39" s="340">
        <v>5</v>
      </c>
      <c r="L39" s="340">
        <v>5</v>
      </c>
      <c r="M39" s="340">
        <v>5</v>
      </c>
      <c r="N39" s="340">
        <v>5</v>
      </c>
      <c r="O39" s="343">
        <v>5</v>
      </c>
      <c r="P39" s="79"/>
    </row>
    <row r="40" spans="3:16" ht="15" customHeight="1" x14ac:dyDescent="0.25">
      <c r="C40" s="88" t="s">
        <v>13</v>
      </c>
      <c r="D40" s="340">
        <v>5</v>
      </c>
      <c r="E40" s="340">
        <v>5</v>
      </c>
      <c r="F40" s="340">
        <v>5</v>
      </c>
      <c r="G40" s="340">
        <v>5</v>
      </c>
      <c r="H40" s="340">
        <v>5</v>
      </c>
      <c r="I40" s="340">
        <v>5</v>
      </c>
      <c r="J40" s="340">
        <v>5</v>
      </c>
      <c r="K40" s="340">
        <v>5</v>
      </c>
      <c r="L40" s="340">
        <v>5</v>
      </c>
      <c r="M40" s="340">
        <v>5</v>
      </c>
      <c r="N40" s="340">
        <v>5</v>
      </c>
      <c r="O40" s="343">
        <v>5</v>
      </c>
      <c r="P40" s="79"/>
    </row>
    <row r="41" spans="3:16" ht="15" customHeight="1" x14ac:dyDescent="0.25">
      <c r="C41" s="88" t="s">
        <v>18</v>
      </c>
      <c r="D41" s="340">
        <v>2</v>
      </c>
      <c r="E41" s="340">
        <v>2</v>
      </c>
      <c r="F41" s="340">
        <v>2</v>
      </c>
      <c r="G41" s="340">
        <v>2</v>
      </c>
      <c r="H41" s="340">
        <v>2</v>
      </c>
      <c r="I41" s="340">
        <v>2</v>
      </c>
      <c r="J41" s="340">
        <v>2</v>
      </c>
      <c r="K41" s="340">
        <v>2</v>
      </c>
      <c r="L41" s="340">
        <v>2</v>
      </c>
      <c r="M41" s="340">
        <v>2</v>
      </c>
      <c r="N41" s="340">
        <v>2</v>
      </c>
      <c r="O41" s="343">
        <v>2</v>
      </c>
      <c r="P41" s="79"/>
    </row>
    <row r="42" spans="3:16" ht="15" customHeight="1" x14ac:dyDescent="0.25">
      <c r="C42" s="88" t="s">
        <v>14</v>
      </c>
      <c r="D42" s="340">
        <v>42</v>
      </c>
      <c r="E42" s="340">
        <v>42</v>
      </c>
      <c r="F42" s="340">
        <v>42</v>
      </c>
      <c r="G42" s="340">
        <v>43</v>
      </c>
      <c r="H42" s="340">
        <v>43</v>
      </c>
      <c r="I42" s="340">
        <v>43</v>
      </c>
      <c r="J42" s="340">
        <v>43</v>
      </c>
      <c r="K42" s="340">
        <v>43</v>
      </c>
      <c r="L42" s="340">
        <v>42</v>
      </c>
      <c r="M42" s="340">
        <v>41</v>
      </c>
      <c r="N42" s="340">
        <v>40</v>
      </c>
      <c r="O42" s="343">
        <v>40</v>
      </c>
      <c r="P42" s="79"/>
    </row>
    <row r="43" spans="3:16" ht="15" customHeight="1" x14ac:dyDescent="0.25">
      <c r="C43" s="88" t="s">
        <v>15</v>
      </c>
      <c r="D43" s="340">
        <v>11</v>
      </c>
      <c r="E43" s="340">
        <v>11</v>
      </c>
      <c r="F43" s="340">
        <v>11</v>
      </c>
      <c r="G43" s="340">
        <v>11</v>
      </c>
      <c r="H43" s="340">
        <v>11</v>
      </c>
      <c r="I43" s="340">
        <v>11</v>
      </c>
      <c r="J43" s="340">
        <v>11</v>
      </c>
      <c r="K43" s="340">
        <v>11</v>
      </c>
      <c r="L43" s="340">
        <v>11</v>
      </c>
      <c r="M43" s="340">
        <v>12</v>
      </c>
      <c r="N43" s="340">
        <v>12</v>
      </c>
      <c r="O43" s="343">
        <v>11</v>
      </c>
      <c r="P43" s="79"/>
    </row>
    <row r="44" spans="3:16" ht="15" customHeight="1" x14ac:dyDescent="0.25">
      <c r="C44" s="88" t="s">
        <v>16</v>
      </c>
      <c r="D44" s="340">
        <v>29</v>
      </c>
      <c r="E44" s="340">
        <v>30</v>
      </c>
      <c r="F44" s="340">
        <v>31</v>
      </c>
      <c r="G44" s="340">
        <v>31</v>
      </c>
      <c r="H44" s="340">
        <v>30</v>
      </c>
      <c r="I44" s="340">
        <v>30</v>
      </c>
      <c r="J44" s="340">
        <v>30</v>
      </c>
      <c r="K44" s="340">
        <v>30</v>
      </c>
      <c r="L44" s="340">
        <v>28</v>
      </c>
      <c r="M44" s="340">
        <v>28</v>
      </c>
      <c r="N44" s="340">
        <v>27</v>
      </c>
      <c r="O44" s="343">
        <v>28</v>
      </c>
      <c r="P44" s="79"/>
    </row>
    <row r="45" spans="3:16" ht="15" customHeight="1" x14ac:dyDescent="0.25">
      <c r="C45" s="88" t="s">
        <v>17</v>
      </c>
      <c r="D45" s="340">
        <v>4</v>
      </c>
      <c r="E45" s="340">
        <v>4</v>
      </c>
      <c r="F45" s="340">
        <v>4</v>
      </c>
      <c r="G45" s="340">
        <v>4</v>
      </c>
      <c r="H45" s="340">
        <v>4</v>
      </c>
      <c r="I45" s="340">
        <v>4</v>
      </c>
      <c r="J45" s="340">
        <v>4</v>
      </c>
      <c r="K45" s="340">
        <v>4</v>
      </c>
      <c r="L45" s="340">
        <v>4</v>
      </c>
      <c r="M45" s="340">
        <v>4</v>
      </c>
      <c r="N45" s="340">
        <v>4</v>
      </c>
      <c r="O45" s="343">
        <v>4</v>
      </c>
      <c r="P45" s="79"/>
    </row>
    <row r="46" spans="3:16" ht="15" customHeight="1" x14ac:dyDescent="0.25">
      <c r="C46" s="88" t="s">
        <v>78</v>
      </c>
      <c r="D46" s="340">
        <v>0</v>
      </c>
      <c r="E46" s="340">
        <v>0</v>
      </c>
      <c r="F46" s="340">
        <v>0</v>
      </c>
      <c r="G46" s="340">
        <v>0</v>
      </c>
      <c r="H46" s="340">
        <v>0</v>
      </c>
      <c r="I46" s="340">
        <v>0</v>
      </c>
      <c r="J46" s="340">
        <v>0</v>
      </c>
      <c r="K46" s="340">
        <v>0</v>
      </c>
      <c r="L46" s="340">
        <v>0</v>
      </c>
      <c r="M46" s="340">
        <v>0</v>
      </c>
      <c r="N46" s="345">
        <v>0</v>
      </c>
      <c r="O46" s="347">
        <v>0</v>
      </c>
      <c r="P46" s="79"/>
    </row>
    <row r="47" spans="3:16" ht="27" customHeight="1" x14ac:dyDescent="0.25">
      <c r="C47" s="177" t="s">
        <v>39</v>
      </c>
      <c r="D47" s="178">
        <f>SUM(D35:D46)</f>
        <v>133</v>
      </c>
      <c r="E47" s="178">
        <f t="shared" ref="E47:K47" si="1">SUM(E35:E46)</f>
        <v>134</v>
      </c>
      <c r="F47" s="178">
        <f t="shared" si="1"/>
        <v>134</v>
      </c>
      <c r="G47" s="178">
        <f t="shared" si="1"/>
        <v>136</v>
      </c>
      <c r="H47" s="178">
        <f t="shared" si="1"/>
        <v>134</v>
      </c>
      <c r="I47" s="178">
        <f t="shared" si="1"/>
        <v>134</v>
      </c>
      <c r="J47" s="178">
        <f t="shared" si="1"/>
        <v>135</v>
      </c>
      <c r="K47" s="178">
        <f t="shared" si="1"/>
        <v>135</v>
      </c>
      <c r="L47" s="178">
        <f t="shared" ref="L47" si="2">SUM(L35:L46)</f>
        <v>132</v>
      </c>
      <c r="M47" s="178">
        <f>SUM(M35:M46)</f>
        <v>132</v>
      </c>
      <c r="N47" s="119">
        <f>SUM(N35:N46)</f>
        <v>131</v>
      </c>
      <c r="O47" s="223">
        <f>SUM(O35:O46)</f>
        <v>131</v>
      </c>
      <c r="P47" s="79"/>
    </row>
    <row r="48" spans="3:16" ht="13.5" x14ac:dyDescent="0.25">
      <c r="C48" s="72" t="s">
        <v>85</v>
      </c>
      <c r="D48" s="79"/>
      <c r="E48" s="79"/>
      <c r="F48" s="79"/>
      <c r="G48" s="79"/>
      <c r="H48" s="79"/>
      <c r="I48" s="79"/>
      <c r="J48" s="79"/>
      <c r="K48" s="79"/>
      <c r="L48" s="79"/>
      <c r="M48" s="79"/>
      <c r="N48" s="79"/>
      <c r="O48" s="79"/>
      <c r="P48" s="79"/>
    </row>
    <row r="49" spans="3:16" s="68" customFormat="1" ht="13.5" x14ac:dyDescent="0.2">
      <c r="C49" s="360" t="s">
        <v>90</v>
      </c>
      <c r="D49" s="360"/>
      <c r="E49" s="360"/>
      <c r="F49" s="360"/>
      <c r="G49" s="360"/>
      <c r="H49" s="360"/>
      <c r="I49" s="360"/>
      <c r="J49" s="360"/>
      <c r="K49" s="360"/>
      <c r="L49" s="360"/>
      <c r="M49" s="360"/>
      <c r="N49" s="360"/>
      <c r="O49" s="360"/>
      <c r="P49" s="360"/>
    </row>
    <row r="50" spans="3:16" ht="27.75" customHeight="1" x14ac:dyDescent="0.25">
      <c r="C50" s="379" t="s">
        <v>201</v>
      </c>
      <c r="D50" s="379"/>
      <c r="E50" s="379"/>
      <c r="F50" s="379"/>
      <c r="G50" s="379"/>
      <c r="H50" s="379"/>
      <c r="I50" s="379"/>
      <c r="J50" s="379"/>
      <c r="K50" s="379"/>
      <c r="L50" s="379"/>
      <c r="M50" s="379"/>
      <c r="N50" s="379"/>
      <c r="O50" s="379"/>
      <c r="P50" s="102"/>
    </row>
    <row r="51" spans="3:16" ht="27.6" customHeight="1" x14ac:dyDescent="0.25">
      <c r="C51" s="187" t="s">
        <v>136</v>
      </c>
      <c r="D51" s="79"/>
      <c r="E51" s="79"/>
      <c r="F51" s="79"/>
      <c r="G51" s="79"/>
      <c r="H51" s="79"/>
      <c r="I51" s="79"/>
      <c r="J51" s="79"/>
      <c r="K51" s="102"/>
      <c r="L51" s="102"/>
      <c r="M51" s="102"/>
      <c r="N51" s="102"/>
      <c r="O51" s="102"/>
      <c r="P51" s="102"/>
    </row>
    <row r="52" spans="3:16" ht="27.6" customHeight="1" x14ac:dyDescent="0.25">
      <c r="C52" s="80" t="s">
        <v>44</v>
      </c>
      <c r="D52" s="82" t="s">
        <v>25</v>
      </c>
      <c r="E52" s="172" t="s">
        <v>26</v>
      </c>
      <c r="F52" s="172" t="s">
        <v>27</v>
      </c>
      <c r="G52" s="172" t="s">
        <v>28</v>
      </c>
      <c r="H52" s="172" t="s">
        <v>29</v>
      </c>
      <c r="I52" s="81" t="s">
        <v>19</v>
      </c>
      <c r="J52" s="81" t="s">
        <v>81</v>
      </c>
      <c r="K52" s="81" t="s">
        <v>20</v>
      </c>
      <c r="L52" s="81" t="s">
        <v>21</v>
      </c>
      <c r="M52" s="81" t="s">
        <v>22</v>
      </c>
      <c r="N52" s="81" t="s">
        <v>23</v>
      </c>
      <c r="O52" s="173" t="s">
        <v>24</v>
      </c>
      <c r="P52" s="79"/>
    </row>
    <row r="53" spans="3:16" ht="15" customHeight="1" x14ac:dyDescent="0.25">
      <c r="C53" s="84" t="s">
        <v>8</v>
      </c>
      <c r="D53" s="89">
        <v>9</v>
      </c>
      <c r="E53" s="89">
        <v>9</v>
      </c>
      <c r="F53" s="89">
        <v>9</v>
      </c>
      <c r="G53" s="89">
        <v>9</v>
      </c>
      <c r="H53" s="89">
        <v>9</v>
      </c>
      <c r="I53" s="89">
        <v>9</v>
      </c>
      <c r="J53" s="89">
        <v>9</v>
      </c>
      <c r="K53" s="85">
        <v>9</v>
      </c>
      <c r="L53" s="85">
        <v>8</v>
      </c>
      <c r="M53" s="85">
        <v>8</v>
      </c>
      <c r="N53" s="85">
        <v>8</v>
      </c>
      <c r="O53" s="188">
        <v>8</v>
      </c>
      <c r="P53" s="79"/>
    </row>
    <row r="54" spans="3:16" ht="15" customHeight="1" x14ac:dyDescent="0.25">
      <c r="C54" s="88" t="s">
        <v>9</v>
      </c>
      <c r="D54" s="89">
        <v>4</v>
      </c>
      <c r="E54" s="89">
        <v>4</v>
      </c>
      <c r="F54" s="89">
        <v>4</v>
      </c>
      <c r="G54" s="89">
        <v>4</v>
      </c>
      <c r="H54" s="89">
        <v>4</v>
      </c>
      <c r="I54" s="89">
        <v>4</v>
      </c>
      <c r="J54" s="89">
        <v>4</v>
      </c>
      <c r="K54" s="89">
        <v>4</v>
      </c>
      <c r="L54" s="89">
        <v>4</v>
      </c>
      <c r="M54" s="89">
        <v>4</v>
      </c>
      <c r="N54" s="89">
        <v>4</v>
      </c>
      <c r="O54" s="189">
        <v>4</v>
      </c>
      <c r="P54" s="79"/>
    </row>
    <row r="55" spans="3:16" ht="15" customHeight="1" x14ac:dyDescent="0.25">
      <c r="C55" s="88" t="s">
        <v>10</v>
      </c>
      <c r="D55" s="89">
        <v>17</v>
      </c>
      <c r="E55" s="89">
        <v>18</v>
      </c>
      <c r="F55" s="89">
        <v>18</v>
      </c>
      <c r="G55" s="89">
        <v>18</v>
      </c>
      <c r="H55" s="89">
        <v>18</v>
      </c>
      <c r="I55" s="89">
        <v>19</v>
      </c>
      <c r="J55" s="89">
        <v>19</v>
      </c>
      <c r="K55" s="89">
        <v>19</v>
      </c>
      <c r="L55" s="89">
        <v>19</v>
      </c>
      <c r="M55" s="89">
        <v>18</v>
      </c>
      <c r="N55" s="89">
        <v>18</v>
      </c>
      <c r="O55" s="189">
        <v>18</v>
      </c>
      <c r="P55" s="79"/>
    </row>
    <row r="56" spans="3:16" ht="15" customHeight="1" x14ac:dyDescent="0.25">
      <c r="C56" s="88" t="s">
        <v>11</v>
      </c>
      <c r="D56" s="89">
        <v>7</v>
      </c>
      <c r="E56" s="89">
        <v>7</v>
      </c>
      <c r="F56" s="89">
        <v>7</v>
      </c>
      <c r="G56" s="89">
        <v>7</v>
      </c>
      <c r="H56" s="89">
        <v>7</v>
      </c>
      <c r="I56" s="89">
        <v>7</v>
      </c>
      <c r="J56" s="89">
        <v>7</v>
      </c>
      <c r="K56" s="89">
        <v>7</v>
      </c>
      <c r="L56" s="89">
        <v>7</v>
      </c>
      <c r="M56" s="89">
        <v>7</v>
      </c>
      <c r="N56" s="89">
        <v>7</v>
      </c>
      <c r="O56" s="189">
        <v>7</v>
      </c>
      <c r="P56" s="79"/>
    </row>
    <row r="57" spans="3:16" ht="15" customHeight="1" x14ac:dyDescent="0.25">
      <c r="C57" s="88" t="s">
        <v>12</v>
      </c>
      <c r="D57" s="89">
        <v>8</v>
      </c>
      <c r="E57" s="89">
        <v>9</v>
      </c>
      <c r="F57" s="89">
        <v>9</v>
      </c>
      <c r="G57" s="89">
        <v>9</v>
      </c>
      <c r="H57" s="89">
        <v>9</v>
      </c>
      <c r="I57" s="89">
        <v>9</v>
      </c>
      <c r="J57" s="89">
        <v>9</v>
      </c>
      <c r="K57" s="89">
        <v>9</v>
      </c>
      <c r="L57" s="89">
        <v>9</v>
      </c>
      <c r="M57" s="89">
        <v>9</v>
      </c>
      <c r="N57" s="89">
        <v>9</v>
      </c>
      <c r="O57" s="189">
        <v>9</v>
      </c>
      <c r="P57" s="79"/>
    </row>
    <row r="58" spans="3:16" ht="15" customHeight="1" x14ac:dyDescent="0.25">
      <c r="C58" s="88" t="s">
        <v>13</v>
      </c>
      <c r="D58" s="89">
        <v>9</v>
      </c>
      <c r="E58" s="89">
        <v>9</v>
      </c>
      <c r="F58" s="89">
        <v>9</v>
      </c>
      <c r="G58" s="89">
        <v>9</v>
      </c>
      <c r="H58" s="89">
        <v>10</v>
      </c>
      <c r="I58" s="89">
        <v>10</v>
      </c>
      <c r="J58" s="89">
        <v>10</v>
      </c>
      <c r="K58" s="89">
        <v>10</v>
      </c>
      <c r="L58" s="89">
        <v>10</v>
      </c>
      <c r="M58" s="89">
        <v>10</v>
      </c>
      <c r="N58" s="89">
        <v>10</v>
      </c>
      <c r="O58" s="189">
        <v>10</v>
      </c>
      <c r="P58" s="79"/>
    </row>
    <row r="59" spans="3:16" ht="15" customHeight="1" x14ac:dyDescent="0.25">
      <c r="C59" s="88" t="s">
        <v>18</v>
      </c>
      <c r="D59" s="89">
        <v>0</v>
      </c>
      <c r="E59" s="89">
        <v>0</v>
      </c>
      <c r="F59" s="89">
        <v>0</v>
      </c>
      <c r="G59" s="89">
        <v>0</v>
      </c>
      <c r="H59" s="89">
        <v>0</v>
      </c>
      <c r="I59" s="89">
        <v>0</v>
      </c>
      <c r="J59" s="89">
        <v>0</v>
      </c>
      <c r="K59" s="89">
        <v>0</v>
      </c>
      <c r="L59" s="89">
        <v>0</v>
      </c>
      <c r="M59" s="89">
        <v>0</v>
      </c>
      <c r="N59" s="89">
        <v>0</v>
      </c>
      <c r="O59" s="189">
        <v>0</v>
      </c>
      <c r="P59" s="79"/>
    </row>
    <row r="60" spans="3:16" ht="15" customHeight="1" x14ac:dyDescent="0.25">
      <c r="C60" s="88" t="s">
        <v>14</v>
      </c>
      <c r="D60" s="89">
        <v>37</v>
      </c>
      <c r="E60" s="89">
        <v>37</v>
      </c>
      <c r="F60" s="89">
        <v>37</v>
      </c>
      <c r="G60" s="89">
        <v>37</v>
      </c>
      <c r="H60" s="89">
        <v>37</v>
      </c>
      <c r="I60" s="89">
        <v>38</v>
      </c>
      <c r="J60" s="89">
        <v>38</v>
      </c>
      <c r="K60" s="89">
        <v>38</v>
      </c>
      <c r="L60" s="89">
        <v>38</v>
      </c>
      <c r="M60" s="89">
        <v>37</v>
      </c>
      <c r="N60" s="89">
        <v>37</v>
      </c>
      <c r="O60" s="189">
        <v>37</v>
      </c>
      <c r="P60" s="79"/>
    </row>
    <row r="61" spans="3:16" ht="15" customHeight="1" x14ac:dyDescent="0.25">
      <c r="C61" s="88" t="s">
        <v>15</v>
      </c>
      <c r="D61" s="89">
        <v>13</v>
      </c>
      <c r="E61" s="89">
        <v>13</v>
      </c>
      <c r="F61" s="89">
        <v>13</v>
      </c>
      <c r="G61" s="89">
        <v>13</v>
      </c>
      <c r="H61" s="89">
        <v>13</v>
      </c>
      <c r="I61" s="89">
        <v>16</v>
      </c>
      <c r="J61" s="89">
        <v>16</v>
      </c>
      <c r="K61" s="89">
        <v>15</v>
      </c>
      <c r="L61" s="89">
        <v>16</v>
      </c>
      <c r="M61" s="89">
        <v>16</v>
      </c>
      <c r="N61" s="89">
        <v>16</v>
      </c>
      <c r="O61" s="189">
        <v>16</v>
      </c>
      <c r="P61" s="79"/>
    </row>
    <row r="62" spans="3:16" ht="15" customHeight="1" x14ac:dyDescent="0.25">
      <c r="C62" s="88" t="s">
        <v>16</v>
      </c>
      <c r="D62" s="89">
        <v>24</v>
      </c>
      <c r="E62" s="89">
        <v>25</v>
      </c>
      <c r="F62" s="89">
        <v>25</v>
      </c>
      <c r="G62" s="89">
        <v>25</v>
      </c>
      <c r="H62" s="89">
        <v>25</v>
      </c>
      <c r="I62" s="89">
        <v>27</v>
      </c>
      <c r="J62" s="89">
        <v>28</v>
      </c>
      <c r="K62" s="89">
        <v>28</v>
      </c>
      <c r="L62" s="89">
        <v>28</v>
      </c>
      <c r="M62" s="89">
        <v>27</v>
      </c>
      <c r="N62" s="89">
        <v>27</v>
      </c>
      <c r="O62" s="189">
        <v>27</v>
      </c>
      <c r="P62" s="79"/>
    </row>
    <row r="63" spans="3:16" ht="15" customHeight="1" x14ac:dyDescent="0.25">
      <c r="C63" s="88" t="s">
        <v>17</v>
      </c>
      <c r="D63" s="89">
        <v>4</v>
      </c>
      <c r="E63" s="89">
        <v>4</v>
      </c>
      <c r="F63" s="89">
        <v>4</v>
      </c>
      <c r="G63" s="89">
        <v>4</v>
      </c>
      <c r="H63" s="89">
        <v>4</v>
      </c>
      <c r="I63" s="89">
        <v>4</v>
      </c>
      <c r="J63" s="89">
        <v>4</v>
      </c>
      <c r="K63" s="89">
        <v>4</v>
      </c>
      <c r="L63" s="89">
        <v>4</v>
      </c>
      <c r="M63" s="89">
        <v>4</v>
      </c>
      <c r="N63" s="89">
        <v>4</v>
      </c>
      <c r="O63" s="189">
        <v>4</v>
      </c>
      <c r="P63" s="79"/>
    </row>
    <row r="64" spans="3:16" ht="15" customHeight="1" x14ac:dyDescent="0.25">
      <c r="C64" s="88" t="s">
        <v>78</v>
      </c>
      <c r="D64" s="89">
        <v>0</v>
      </c>
      <c r="E64" s="89">
        <v>0</v>
      </c>
      <c r="F64" s="89">
        <v>0</v>
      </c>
      <c r="G64" s="89">
        <v>0</v>
      </c>
      <c r="H64" s="89">
        <v>0</v>
      </c>
      <c r="I64" s="89">
        <v>0</v>
      </c>
      <c r="J64" s="89">
        <v>0</v>
      </c>
      <c r="K64" s="89">
        <v>0</v>
      </c>
      <c r="L64" s="89">
        <v>0</v>
      </c>
      <c r="M64" s="89">
        <v>0</v>
      </c>
      <c r="N64" s="89">
        <v>0</v>
      </c>
      <c r="O64" s="189">
        <v>0</v>
      </c>
      <c r="P64" s="79"/>
    </row>
    <row r="65" spans="3:16" ht="27.6" customHeight="1" x14ac:dyDescent="0.25">
      <c r="C65" s="177" t="s">
        <v>39</v>
      </c>
      <c r="D65" s="178">
        <f>SUM(D53:D64)</f>
        <v>132</v>
      </c>
      <c r="E65" s="178">
        <f t="shared" ref="E65:K65" si="3">SUM(E53:E64)</f>
        <v>135</v>
      </c>
      <c r="F65" s="178">
        <f t="shared" si="3"/>
        <v>135</v>
      </c>
      <c r="G65" s="178">
        <f t="shared" si="3"/>
        <v>135</v>
      </c>
      <c r="H65" s="178">
        <f t="shared" si="3"/>
        <v>136</v>
      </c>
      <c r="I65" s="178">
        <f t="shared" si="3"/>
        <v>143</v>
      </c>
      <c r="J65" s="178">
        <f t="shared" si="3"/>
        <v>144</v>
      </c>
      <c r="K65" s="178">
        <f t="shared" si="3"/>
        <v>143</v>
      </c>
      <c r="L65" s="178">
        <f t="shared" ref="L65" si="4">SUM(L53:L64)</f>
        <v>143</v>
      </c>
      <c r="M65" s="178">
        <f t="shared" ref="M65" si="5">SUM(M53:M64)</f>
        <v>140</v>
      </c>
      <c r="N65" s="178">
        <f>SUM(N53:N64)</f>
        <v>140</v>
      </c>
      <c r="O65" s="179">
        <f>SUM(O53:O64)</f>
        <v>140</v>
      </c>
      <c r="P65" s="79"/>
    </row>
    <row r="66" spans="3:16" ht="13.5" x14ac:dyDescent="0.25">
      <c r="C66" s="72" t="s">
        <v>85</v>
      </c>
      <c r="D66" s="79"/>
      <c r="E66" s="79"/>
      <c r="F66" s="79"/>
      <c r="G66" s="79"/>
      <c r="H66" s="79"/>
      <c r="I66" s="79"/>
      <c r="J66" s="79"/>
      <c r="K66" s="79"/>
      <c r="L66" s="79"/>
      <c r="M66" s="79"/>
      <c r="N66" s="79"/>
      <c r="O66" s="79"/>
      <c r="P66" s="79"/>
    </row>
    <row r="67" spans="3:16" s="68" customFormat="1" ht="13.5" x14ac:dyDescent="0.2">
      <c r="C67" s="360" t="s">
        <v>128</v>
      </c>
      <c r="D67" s="360"/>
      <c r="E67" s="360"/>
      <c r="F67" s="360"/>
      <c r="G67" s="360"/>
      <c r="H67" s="360"/>
      <c r="I67" s="360"/>
      <c r="J67" s="360"/>
      <c r="K67" s="360"/>
      <c r="L67" s="360"/>
      <c r="M67" s="360"/>
      <c r="N67" s="360"/>
      <c r="O67" s="360"/>
      <c r="P67" s="360"/>
    </row>
    <row r="68" spans="3:16" ht="13.5" x14ac:dyDescent="0.25">
      <c r="C68" s="79"/>
      <c r="D68" s="79"/>
      <c r="E68" s="79"/>
      <c r="F68" s="79"/>
      <c r="G68" s="79"/>
      <c r="H68" s="79"/>
      <c r="I68" s="79"/>
      <c r="J68" s="79"/>
      <c r="K68" s="102"/>
      <c r="L68" s="102"/>
      <c r="M68" s="102"/>
      <c r="N68" s="102"/>
      <c r="O68" s="102"/>
      <c r="P68" s="102"/>
    </row>
    <row r="69" spans="3:16" ht="13.5" x14ac:dyDescent="0.25">
      <c r="C69" s="79"/>
      <c r="D69" s="79"/>
      <c r="E69" s="79"/>
      <c r="F69" s="79"/>
      <c r="G69" s="79"/>
      <c r="H69" s="79"/>
      <c r="I69" s="79"/>
      <c r="J69" s="79"/>
      <c r="K69" s="79"/>
      <c r="L69" s="79"/>
      <c r="M69" s="79"/>
      <c r="N69" s="79"/>
      <c r="O69" s="79"/>
      <c r="P69" s="79"/>
    </row>
    <row r="70" spans="3:16" ht="27.6" customHeight="1" x14ac:dyDescent="0.25">
      <c r="C70" s="111"/>
      <c r="D70" s="111"/>
      <c r="E70" s="111"/>
      <c r="F70" s="111"/>
      <c r="G70" s="111"/>
      <c r="H70" s="111"/>
      <c r="I70" s="111"/>
      <c r="J70" s="111"/>
      <c r="K70" s="111"/>
      <c r="L70" s="111"/>
      <c r="M70" s="111"/>
      <c r="N70" s="111"/>
      <c r="O70" s="111"/>
      <c r="P70" s="111"/>
    </row>
    <row r="71" spans="3:16" ht="27.6" customHeight="1" x14ac:dyDescent="0.25">
      <c r="C71" s="111"/>
      <c r="D71" s="111"/>
      <c r="E71" s="111"/>
      <c r="F71" s="111"/>
      <c r="G71" s="111"/>
      <c r="H71" s="111"/>
      <c r="I71" s="111"/>
      <c r="J71" s="111"/>
      <c r="K71" s="111"/>
      <c r="L71" s="111"/>
      <c r="M71" s="111"/>
      <c r="N71" s="111"/>
      <c r="O71" s="111"/>
      <c r="P71" s="111"/>
    </row>
    <row r="72" spans="3:16" ht="27.6" customHeight="1" x14ac:dyDescent="0.25">
      <c r="C72" s="111"/>
      <c r="D72" s="111"/>
      <c r="E72" s="111"/>
      <c r="F72" s="111"/>
      <c r="G72" s="111"/>
      <c r="H72" s="111"/>
      <c r="I72" s="111"/>
      <c r="J72" s="111"/>
      <c r="K72" s="111"/>
      <c r="L72" s="111"/>
      <c r="M72" s="111"/>
      <c r="N72" s="111"/>
      <c r="O72" s="111"/>
      <c r="P72" s="111"/>
    </row>
    <row r="73" spans="3:16" ht="27.6" customHeight="1" x14ac:dyDescent="0.25">
      <c r="C73" s="111"/>
      <c r="D73" s="111"/>
      <c r="E73" s="111"/>
      <c r="F73" s="111"/>
      <c r="G73" s="111"/>
      <c r="H73" s="111"/>
      <c r="I73" s="111"/>
      <c r="J73" s="111"/>
      <c r="K73" s="111"/>
      <c r="L73" s="111"/>
      <c r="M73" s="111"/>
      <c r="N73" s="111"/>
      <c r="O73" s="111"/>
      <c r="P73" s="111"/>
    </row>
    <row r="74" spans="3:16" ht="27.6" customHeight="1" x14ac:dyDescent="0.25">
      <c r="C74" s="111"/>
      <c r="D74" s="111"/>
      <c r="E74" s="111"/>
      <c r="F74" s="111"/>
      <c r="G74" s="111"/>
      <c r="H74" s="111"/>
      <c r="I74" s="111"/>
      <c r="J74" s="111"/>
      <c r="K74" s="111"/>
      <c r="L74" s="111"/>
      <c r="M74" s="111"/>
      <c r="N74" s="111"/>
      <c r="O74" s="111"/>
      <c r="P74" s="111"/>
    </row>
    <row r="75" spans="3:16" ht="27.6" customHeight="1" x14ac:dyDescent="0.25">
      <c r="C75" s="111"/>
      <c r="D75" s="111"/>
      <c r="E75" s="111"/>
      <c r="F75" s="111"/>
      <c r="G75" s="111"/>
      <c r="H75" s="111"/>
      <c r="I75" s="111"/>
      <c r="J75" s="111"/>
      <c r="K75" s="111"/>
      <c r="L75" s="111"/>
      <c r="M75" s="111"/>
      <c r="N75" s="111"/>
      <c r="O75" s="111"/>
      <c r="P75" s="111"/>
    </row>
    <row r="76" spans="3:16" ht="27.6" customHeight="1" x14ac:dyDescent="0.3">
      <c r="C76" s="193"/>
      <c r="D76" s="193"/>
      <c r="E76" s="193"/>
      <c r="F76" s="193"/>
      <c r="G76" s="193"/>
      <c r="H76" s="193"/>
      <c r="I76" s="193"/>
      <c r="J76" s="193"/>
      <c r="K76" s="193"/>
      <c r="L76" s="193"/>
      <c r="M76" s="193"/>
      <c r="N76" s="193"/>
      <c r="O76" s="193"/>
      <c r="P76" s="193"/>
    </row>
    <row r="77" spans="3:16" ht="27.6" customHeight="1" x14ac:dyDescent="0.3">
      <c r="C77" s="193"/>
      <c r="D77" s="193"/>
      <c r="E77" s="193"/>
      <c r="F77" s="193"/>
      <c r="G77" s="193"/>
      <c r="H77" s="193"/>
      <c r="I77" s="193"/>
      <c r="J77" s="193"/>
      <c r="K77" s="193"/>
      <c r="L77" s="193"/>
      <c r="M77" s="193"/>
      <c r="N77" s="193"/>
      <c r="O77" s="193"/>
      <c r="P77" s="193"/>
    </row>
    <row r="78" spans="3:16" ht="27.6" customHeight="1" x14ac:dyDescent="0.3">
      <c r="C78" s="193"/>
      <c r="D78" s="193"/>
      <c r="E78" s="193"/>
      <c r="F78" s="193"/>
      <c r="G78" s="193"/>
      <c r="H78" s="193"/>
      <c r="I78" s="193"/>
      <c r="J78" s="193"/>
      <c r="K78" s="193"/>
      <c r="L78" s="193"/>
      <c r="M78" s="193"/>
      <c r="N78" s="193"/>
      <c r="O78" s="193"/>
      <c r="P78" s="193"/>
    </row>
    <row r="79" spans="3:16" ht="27.6" customHeight="1" x14ac:dyDescent="0.3">
      <c r="C79" s="193"/>
      <c r="D79" s="193"/>
      <c r="E79" s="193"/>
      <c r="F79" s="193"/>
      <c r="G79" s="193"/>
      <c r="H79" s="193"/>
      <c r="I79" s="193"/>
      <c r="J79" s="193"/>
      <c r="K79" s="193"/>
      <c r="L79" s="193"/>
      <c r="M79" s="193"/>
      <c r="N79" s="193"/>
      <c r="O79" s="193"/>
      <c r="P79" s="193"/>
    </row>
    <row r="80" spans="3:16" ht="27.6" customHeight="1" x14ac:dyDescent="0.2">
      <c r="C80" s="2"/>
      <c r="D80" s="2"/>
      <c r="E80" s="2"/>
      <c r="F80" s="2"/>
      <c r="G80" s="2"/>
      <c r="H80" s="2"/>
      <c r="I80" s="2"/>
      <c r="J80" s="2"/>
      <c r="K80" s="2"/>
      <c r="L80" s="2"/>
      <c r="M80" s="2"/>
      <c r="N80" s="2"/>
      <c r="O80" s="2"/>
      <c r="P80" s="2"/>
    </row>
    <row r="81" spans="3:16" ht="27.6" customHeight="1" x14ac:dyDescent="0.2">
      <c r="C81" s="2"/>
      <c r="D81" s="2"/>
      <c r="E81" s="2"/>
      <c r="F81" s="2"/>
      <c r="G81" s="2"/>
      <c r="H81" s="2"/>
      <c r="I81" s="2"/>
      <c r="J81" s="2"/>
      <c r="K81" s="2"/>
      <c r="L81" s="2"/>
      <c r="M81" s="2"/>
      <c r="N81" s="2"/>
      <c r="O81" s="2"/>
      <c r="P81" s="2"/>
    </row>
    <row r="82" spans="3:16" ht="27.6" customHeight="1" x14ac:dyDescent="0.2">
      <c r="C82" s="2"/>
      <c r="D82" s="2"/>
      <c r="E82" s="2"/>
      <c r="F82" s="2"/>
      <c r="G82" s="2"/>
      <c r="H82" s="2"/>
      <c r="I82" s="2"/>
      <c r="J82" s="2"/>
      <c r="K82" s="2"/>
      <c r="L82" s="2"/>
      <c r="M82" s="2"/>
      <c r="N82" s="2"/>
      <c r="O82" s="2"/>
      <c r="P82" s="2"/>
    </row>
    <row r="83" spans="3:16" ht="27.6" customHeight="1" x14ac:dyDescent="0.2">
      <c r="C83" s="2"/>
      <c r="D83" s="2"/>
      <c r="E83" s="2"/>
      <c r="F83" s="2"/>
      <c r="G83" s="2"/>
      <c r="H83" s="2"/>
      <c r="I83" s="2"/>
      <c r="J83" s="2"/>
      <c r="K83" s="2"/>
      <c r="L83" s="2"/>
      <c r="M83" s="2"/>
      <c r="N83" s="2"/>
      <c r="O83" s="2"/>
      <c r="P83" s="2"/>
    </row>
    <row r="84" spans="3:16" ht="27.6" customHeight="1" x14ac:dyDescent="0.2">
      <c r="C84" s="2"/>
      <c r="D84" s="2"/>
      <c r="E84" s="2"/>
      <c r="F84" s="2"/>
      <c r="G84" s="2"/>
      <c r="H84" s="2"/>
      <c r="I84" s="2"/>
      <c r="J84" s="2"/>
      <c r="K84" s="2"/>
      <c r="L84" s="2"/>
      <c r="M84" s="2"/>
      <c r="N84" s="2"/>
      <c r="O84" s="2"/>
      <c r="P84" s="2"/>
    </row>
    <row r="85" spans="3:16" ht="27.6" customHeight="1" x14ac:dyDescent="0.2">
      <c r="C85" s="2"/>
      <c r="D85" s="2"/>
      <c r="E85" s="2"/>
      <c r="F85" s="2"/>
      <c r="G85" s="2"/>
      <c r="H85" s="2"/>
      <c r="I85" s="2"/>
      <c r="J85" s="2"/>
      <c r="K85" s="2"/>
      <c r="L85" s="2"/>
      <c r="M85" s="2"/>
      <c r="N85" s="2"/>
      <c r="O85" s="2"/>
      <c r="P85" s="2"/>
    </row>
    <row r="86" spans="3:16" ht="27.6" customHeight="1" x14ac:dyDescent="0.2"/>
    <row r="87" spans="3:16" ht="27.6" customHeight="1" x14ac:dyDescent="0.2"/>
    <row r="88" spans="3:16" ht="27.6" customHeight="1" x14ac:dyDescent="0.2">
      <c r="C88" s="2"/>
      <c r="D88" s="2"/>
      <c r="E88" s="2"/>
      <c r="F88" s="2"/>
      <c r="G88" s="2"/>
      <c r="H88" s="2"/>
      <c r="I88" s="2"/>
      <c r="J88" s="2"/>
      <c r="K88" s="2"/>
      <c r="L88" s="2"/>
      <c r="M88" s="2"/>
      <c r="N88" s="2"/>
      <c r="O88" s="2"/>
      <c r="P88" s="2"/>
    </row>
    <row r="89" spans="3:16" ht="27.6" customHeight="1" x14ac:dyDescent="0.2">
      <c r="C89" s="2"/>
      <c r="D89" s="2"/>
      <c r="E89" s="2"/>
      <c r="F89" s="2"/>
      <c r="G89" s="2"/>
      <c r="H89" s="2"/>
      <c r="I89" s="2"/>
      <c r="J89" s="2"/>
      <c r="K89" s="2"/>
      <c r="L89" s="2"/>
      <c r="M89" s="2"/>
      <c r="N89" s="2"/>
      <c r="O89" s="2"/>
      <c r="P89" s="2"/>
    </row>
    <row r="90" spans="3:16" ht="27.6" customHeight="1" x14ac:dyDescent="0.2">
      <c r="C90" s="2"/>
      <c r="D90" s="2"/>
      <c r="E90" s="2"/>
      <c r="F90" s="2"/>
      <c r="G90" s="2"/>
      <c r="H90" s="2"/>
      <c r="I90" s="2"/>
      <c r="J90" s="2"/>
      <c r="K90" s="2"/>
      <c r="L90" s="2"/>
      <c r="M90" s="2"/>
      <c r="N90" s="2"/>
      <c r="O90" s="2"/>
      <c r="P90" s="2"/>
    </row>
    <row r="91" spans="3:16" ht="27.6" customHeight="1" x14ac:dyDescent="0.2">
      <c r="C91" s="2"/>
      <c r="D91" s="2"/>
      <c r="E91" s="2"/>
      <c r="F91" s="2"/>
      <c r="G91" s="2"/>
      <c r="H91" s="2"/>
      <c r="I91" s="2"/>
      <c r="J91" s="2"/>
      <c r="K91" s="2"/>
      <c r="L91" s="2"/>
      <c r="M91" s="2"/>
      <c r="N91" s="2"/>
      <c r="O91" s="2"/>
      <c r="P91" s="2"/>
    </row>
    <row r="92" spans="3:16" ht="27.6" customHeight="1" x14ac:dyDescent="0.2">
      <c r="C92" s="2"/>
      <c r="D92" s="2"/>
      <c r="E92" s="2"/>
      <c r="F92" s="2"/>
      <c r="G92" s="2"/>
      <c r="H92" s="2"/>
      <c r="I92" s="2"/>
      <c r="J92" s="2"/>
      <c r="K92" s="2"/>
      <c r="L92" s="2"/>
      <c r="M92" s="2"/>
      <c r="N92" s="2"/>
      <c r="O92" s="2"/>
      <c r="P92" s="2"/>
    </row>
    <row r="93" spans="3:16" ht="27.6" customHeight="1" x14ac:dyDescent="0.2">
      <c r="C93" s="2"/>
      <c r="D93" s="2"/>
      <c r="E93" s="2"/>
      <c r="F93" s="2"/>
      <c r="G93" s="2"/>
      <c r="H93" s="2"/>
      <c r="I93" s="2"/>
      <c r="J93" s="2"/>
      <c r="K93" s="2"/>
      <c r="L93" s="2"/>
      <c r="M93" s="2"/>
      <c r="N93" s="2"/>
      <c r="O93" s="2"/>
      <c r="P93" s="2"/>
    </row>
    <row r="94" spans="3:16" ht="27.6" customHeight="1" x14ac:dyDescent="0.2">
      <c r="C94" s="2"/>
      <c r="D94" s="2"/>
      <c r="E94" s="2"/>
      <c r="F94" s="2"/>
      <c r="G94" s="2"/>
      <c r="H94" s="2"/>
      <c r="I94" s="2"/>
      <c r="J94" s="2"/>
      <c r="K94" s="2"/>
      <c r="L94" s="2"/>
      <c r="M94" s="2"/>
      <c r="N94" s="2"/>
      <c r="O94" s="2"/>
      <c r="P94" s="2"/>
    </row>
    <row r="95" spans="3:16" ht="27.6" customHeight="1" x14ac:dyDescent="0.2">
      <c r="C95" s="2"/>
      <c r="D95" s="2"/>
      <c r="E95" s="2"/>
      <c r="F95" s="2"/>
      <c r="G95" s="2"/>
      <c r="H95" s="2"/>
      <c r="I95" s="2"/>
      <c r="J95" s="2"/>
      <c r="K95" s="2"/>
      <c r="L95" s="2"/>
      <c r="M95" s="2"/>
      <c r="N95" s="2"/>
      <c r="O95" s="2"/>
      <c r="P95" s="2"/>
    </row>
    <row r="96" spans="3:16" ht="27.6" customHeight="1" x14ac:dyDescent="0.2">
      <c r="C96" s="2"/>
      <c r="D96" s="2"/>
      <c r="E96" s="2"/>
      <c r="F96" s="2"/>
      <c r="G96" s="2"/>
      <c r="H96" s="2"/>
      <c r="I96" s="2"/>
      <c r="J96" s="2"/>
      <c r="K96" s="2"/>
      <c r="L96" s="2"/>
      <c r="M96" s="2"/>
      <c r="N96" s="2"/>
      <c r="O96" s="2"/>
      <c r="P96" s="2"/>
    </row>
    <row r="97" spans="3:16" ht="27.6" customHeight="1" x14ac:dyDescent="0.2">
      <c r="C97" s="2"/>
      <c r="D97" s="2"/>
      <c r="E97" s="2"/>
      <c r="F97" s="2"/>
      <c r="G97" s="2"/>
      <c r="H97" s="2"/>
      <c r="I97" s="2"/>
      <c r="J97" s="2"/>
      <c r="K97" s="2"/>
      <c r="L97" s="2"/>
      <c r="M97" s="2"/>
      <c r="N97" s="2"/>
      <c r="O97" s="2"/>
      <c r="P97" s="2"/>
    </row>
    <row r="98" spans="3:16" ht="27.6" customHeight="1" x14ac:dyDescent="0.2">
      <c r="C98" s="2"/>
      <c r="D98" s="2"/>
      <c r="E98" s="2"/>
      <c r="F98" s="2"/>
      <c r="G98" s="2"/>
      <c r="H98" s="2"/>
      <c r="I98" s="2"/>
      <c r="J98" s="2"/>
      <c r="K98" s="2"/>
      <c r="L98" s="2"/>
      <c r="M98" s="2"/>
      <c r="N98" s="2"/>
      <c r="O98" s="2"/>
      <c r="P98" s="2"/>
    </row>
    <row r="99" spans="3:16" ht="27.6" customHeight="1" x14ac:dyDescent="0.2">
      <c r="C99" s="2"/>
      <c r="D99" s="2"/>
      <c r="E99" s="2"/>
      <c r="F99" s="2"/>
      <c r="G99" s="2"/>
      <c r="H99" s="2"/>
      <c r="I99" s="2"/>
      <c r="J99" s="2"/>
      <c r="K99" s="2"/>
      <c r="L99" s="2"/>
      <c r="M99" s="2"/>
      <c r="N99" s="2"/>
      <c r="O99" s="2"/>
      <c r="P99" s="2"/>
    </row>
    <row r="100" spans="3:16" ht="27.6" customHeight="1" x14ac:dyDescent="0.2">
      <c r="C100" s="2"/>
      <c r="D100" s="2"/>
      <c r="E100" s="2"/>
      <c r="F100" s="2"/>
      <c r="G100" s="2"/>
      <c r="H100" s="2"/>
      <c r="I100" s="2"/>
      <c r="J100" s="2"/>
      <c r="K100" s="2"/>
      <c r="L100" s="2"/>
      <c r="M100" s="2"/>
      <c r="N100" s="2"/>
      <c r="O100" s="2"/>
      <c r="P100" s="2"/>
    </row>
    <row r="101" spans="3:16" ht="27.6" customHeight="1" x14ac:dyDescent="0.2">
      <c r="C101" s="2"/>
      <c r="D101" s="2"/>
      <c r="E101" s="2"/>
      <c r="F101" s="2"/>
      <c r="G101" s="2"/>
      <c r="H101" s="2"/>
      <c r="I101" s="2"/>
      <c r="J101" s="2"/>
      <c r="K101" s="2"/>
      <c r="L101" s="2"/>
      <c r="M101" s="2"/>
      <c r="N101" s="2"/>
      <c r="O101" s="2"/>
      <c r="P101" s="2"/>
    </row>
    <row r="102" spans="3:16" ht="27.6" customHeight="1" x14ac:dyDescent="0.2">
      <c r="C102" s="2"/>
      <c r="D102" s="2"/>
      <c r="E102" s="2"/>
      <c r="F102" s="2"/>
      <c r="G102" s="2"/>
      <c r="H102" s="2"/>
      <c r="I102" s="2"/>
      <c r="J102" s="2"/>
      <c r="K102" s="2"/>
      <c r="L102" s="2"/>
      <c r="M102" s="2"/>
      <c r="N102" s="2"/>
      <c r="O102" s="2"/>
      <c r="P102" s="2"/>
    </row>
    <row r="103" spans="3:16" ht="27.6" customHeight="1" x14ac:dyDescent="0.2">
      <c r="C103" s="2"/>
      <c r="D103" s="2"/>
      <c r="E103" s="2"/>
      <c r="F103" s="2"/>
      <c r="G103" s="2"/>
      <c r="H103" s="2"/>
      <c r="I103" s="2"/>
      <c r="J103" s="2"/>
      <c r="K103" s="2"/>
      <c r="L103" s="2"/>
      <c r="M103" s="2"/>
      <c r="N103" s="2"/>
      <c r="O103" s="2"/>
      <c r="P103" s="2"/>
    </row>
  </sheetData>
  <mergeCells count="4">
    <mergeCell ref="C49:P49"/>
    <mergeCell ref="C67:P67"/>
    <mergeCell ref="C29:O30"/>
    <mergeCell ref="C50:O50"/>
  </mergeCells>
  <pageMargins left="0.11811023622047245" right="0.11811023622047245" top="0.19685039370078741" bottom="0.19685039370078741" header="0.31496062992125984" footer="0.31496062992125984"/>
  <pageSetup paperSize="9" scale="48"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JH59"/>
  <sheetViews>
    <sheetView showGridLines="0" topLeftCell="B1" zoomScale="85" zoomScaleNormal="85" workbookViewId="0">
      <selection activeCell="Q29" sqref="Q29"/>
    </sheetView>
  </sheetViews>
  <sheetFormatPr defaultColWidth="0" defaultRowHeight="15" x14ac:dyDescent="0.2"/>
  <cols>
    <col min="1" max="1" width="3.28515625" style="13" hidden="1" customWidth="1"/>
    <col min="2" max="2" width="14.7109375" style="13" customWidth="1"/>
    <col min="3" max="17" width="14.7109375" style="8" customWidth="1"/>
    <col min="18" max="18" width="2.85546875" style="13" hidden="1" customWidth="1"/>
    <col min="19" max="2972" width="0" style="13" hidden="1" customWidth="1"/>
    <col min="2973" max="16384" width="9.140625" style="13" hidden="1"/>
  </cols>
  <sheetData>
    <row r="1" spans="1:20" s="295" customFormat="1" ht="15" customHeight="1" x14ac:dyDescent="0.35">
      <c r="A1" s="293"/>
      <c r="B1" s="258"/>
      <c r="C1" s="258"/>
      <c r="D1" s="258"/>
      <c r="E1" s="258"/>
      <c r="F1" s="258"/>
      <c r="G1" s="258"/>
      <c r="H1" s="258"/>
      <c r="I1" s="258"/>
      <c r="J1" s="258"/>
      <c r="K1" s="258"/>
      <c r="L1" s="258"/>
      <c r="M1" s="258"/>
      <c r="N1" s="258"/>
      <c r="O1" s="258"/>
      <c r="P1" s="258"/>
      <c r="Q1" s="258"/>
      <c r="S1" s="294"/>
      <c r="T1" s="294"/>
    </row>
    <row r="2" spans="1:20" s="295" customFormat="1" ht="15" customHeight="1" x14ac:dyDescent="0.35">
      <c r="A2" s="293"/>
      <c r="B2" s="258"/>
      <c r="C2" s="258"/>
      <c r="D2" s="258"/>
      <c r="E2" s="258"/>
      <c r="F2" s="258"/>
      <c r="G2" s="258"/>
      <c r="H2" s="258"/>
      <c r="I2" s="258"/>
      <c r="J2" s="258"/>
      <c r="K2" s="258"/>
      <c r="L2" s="258"/>
      <c r="M2" s="258"/>
      <c r="N2" s="258"/>
      <c r="O2" s="258"/>
      <c r="P2" s="258"/>
      <c r="Q2" s="258"/>
      <c r="S2" s="296"/>
      <c r="T2" s="296"/>
    </row>
    <row r="3" spans="1:20" s="295" customFormat="1" ht="15" customHeight="1" x14ac:dyDescent="0.35">
      <c r="A3" s="293"/>
      <c r="B3" s="258"/>
      <c r="C3" s="258"/>
      <c r="D3" s="258"/>
      <c r="E3" s="258"/>
      <c r="F3" s="258"/>
      <c r="G3" s="258"/>
      <c r="H3" s="258"/>
      <c r="I3" s="258"/>
      <c r="J3" s="258"/>
      <c r="K3" s="258"/>
      <c r="L3" s="258"/>
      <c r="M3" s="258"/>
      <c r="N3" s="258"/>
      <c r="O3" s="258"/>
      <c r="P3" s="258"/>
      <c r="Q3" s="258"/>
      <c r="S3" s="296"/>
      <c r="T3" s="296"/>
    </row>
    <row r="4" spans="1:20" s="295" customFormat="1" ht="15" customHeight="1" x14ac:dyDescent="0.35">
      <c r="A4" s="293"/>
      <c r="B4" s="258"/>
      <c r="C4" s="258"/>
      <c r="D4" s="258"/>
      <c r="E4" s="258"/>
      <c r="F4" s="258"/>
      <c r="G4" s="258"/>
      <c r="H4" s="258"/>
      <c r="I4" s="258"/>
      <c r="J4" s="258"/>
      <c r="K4" s="258"/>
      <c r="L4" s="258"/>
      <c r="M4" s="258"/>
      <c r="N4" s="258"/>
      <c r="O4" s="258"/>
      <c r="P4" s="258"/>
      <c r="Q4" s="22"/>
      <c r="S4" s="296"/>
      <c r="T4" s="296"/>
    </row>
    <row r="5" spans="1:20" s="295" customFormat="1" ht="15" customHeight="1" x14ac:dyDescent="0.35">
      <c r="A5" s="293"/>
      <c r="B5" s="258"/>
      <c r="C5" s="258"/>
      <c r="D5" s="258"/>
      <c r="E5" s="258"/>
      <c r="F5" s="258"/>
      <c r="G5" s="258"/>
      <c r="H5" s="258"/>
      <c r="I5" s="258"/>
      <c r="J5" s="258"/>
      <c r="K5" s="258"/>
      <c r="L5" s="258"/>
      <c r="M5" s="258"/>
      <c r="N5" s="258"/>
      <c r="O5" s="258"/>
      <c r="P5" s="258"/>
      <c r="Q5" s="22"/>
      <c r="S5" s="296"/>
      <c r="T5" s="296"/>
    </row>
    <row r="6" spans="1:20" s="295" customFormat="1" ht="15" customHeight="1" x14ac:dyDescent="0.35">
      <c r="A6" s="293"/>
      <c r="B6"/>
      <c r="C6"/>
      <c r="D6"/>
      <c r="E6"/>
      <c r="F6"/>
      <c r="G6"/>
      <c r="H6"/>
      <c r="I6"/>
      <c r="J6"/>
      <c r="K6"/>
      <c r="L6"/>
      <c r="M6"/>
      <c r="N6"/>
      <c r="O6"/>
      <c r="P6"/>
      <c r="Q6"/>
      <c r="S6" s="296"/>
      <c r="T6" s="296"/>
    </row>
    <row r="7" spans="1:20" s="295" customFormat="1" ht="15" customHeight="1" x14ac:dyDescent="0.35">
      <c r="A7" s="293"/>
      <c r="B7"/>
      <c r="C7"/>
      <c r="D7"/>
      <c r="E7"/>
      <c r="F7"/>
      <c r="G7"/>
      <c r="H7"/>
      <c r="I7"/>
      <c r="J7"/>
      <c r="K7"/>
      <c r="L7"/>
      <c r="M7"/>
      <c r="N7"/>
      <c r="O7"/>
      <c r="P7"/>
      <c r="Q7"/>
      <c r="S7" s="296"/>
      <c r="T7" s="296"/>
    </row>
    <row r="8" spans="1:20" s="295" customFormat="1" ht="15" customHeight="1" x14ac:dyDescent="0.35">
      <c r="A8" s="293"/>
      <c r="B8"/>
      <c r="C8"/>
      <c r="D8"/>
      <c r="E8"/>
      <c r="F8"/>
      <c r="G8"/>
      <c r="H8"/>
      <c r="I8"/>
      <c r="J8"/>
      <c r="K8"/>
      <c r="L8"/>
      <c r="M8"/>
      <c r="N8"/>
      <c r="O8"/>
      <c r="P8"/>
      <c r="Q8"/>
      <c r="S8" s="296"/>
      <c r="T8" s="296"/>
    </row>
    <row r="9" spans="1:20" s="295" customFormat="1" ht="15" customHeight="1" x14ac:dyDescent="0.35">
      <c r="A9" s="293"/>
      <c r="B9"/>
      <c r="C9"/>
      <c r="D9"/>
      <c r="E9"/>
      <c r="F9"/>
      <c r="G9"/>
      <c r="H9"/>
      <c r="I9"/>
      <c r="J9"/>
      <c r="K9"/>
      <c r="L9"/>
      <c r="M9"/>
      <c r="N9"/>
      <c r="O9"/>
      <c r="P9"/>
      <c r="Q9"/>
      <c r="S9" s="296"/>
      <c r="T9" s="296"/>
    </row>
    <row r="10" spans="1:20" s="295" customFormat="1" ht="15" customHeight="1" x14ac:dyDescent="0.35">
      <c r="A10" s="293"/>
      <c r="B10"/>
      <c r="C10"/>
      <c r="D10"/>
      <c r="E10"/>
      <c r="F10"/>
      <c r="G10"/>
      <c r="H10"/>
      <c r="I10"/>
      <c r="J10"/>
      <c r="K10"/>
      <c r="L10"/>
      <c r="M10"/>
      <c r="N10"/>
      <c r="O10"/>
      <c r="P10"/>
      <c r="Q10"/>
      <c r="S10" s="296"/>
      <c r="T10" s="296"/>
    </row>
    <row r="11" spans="1:20" s="295" customFormat="1" ht="15" customHeight="1" thickBot="1" x14ac:dyDescent="0.4">
      <c r="A11" s="293"/>
      <c r="B11" s="297"/>
      <c r="C11" s="298"/>
      <c r="D11" s="298"/>
      <c r="E11" s="298"/>
      <c r="F11" s="298"/>
      <c r="G11" s="298"/>
      <c r="H11" s="298"/>
      <c r="I11" s="298"/>
      <c r="J11" s="298"/>
      <c r="K11" s="298"/>
      <c r="L11" s="298"/>
      <c r="M11" s="298"/>
      <c r="N11" s="298"/>
      <c r="O11" s="298"/>
      <c r="P11" s="298"/>
      <c r="Q11" s="299"/>
      <c r="S11" s="298"/>
      <c r="T11" s="298"/>
    </row>
    <row r="12" spans="1:20" ht="42" customHeight="1" thickBot="1" x14ac:dyDescent="0.25">
      <c r="A12" s="2"/>
      <c r="B12" s="381" t="s">
        <v>74</v>
      </c>
      <c r="C12" s="382"/>
      <c r="D12" s="382"/>
      <c r="E12" s="382"/>
      <c r="F12" s="382"/>
      <c r="G12" s="382"/>
      <c r="H12" s="382"/>
      <c r="I12" s="382"/>
      <c r="J12" s="382"/>
      <c r="K12" s="382"/>
      <c r="L12" s="382"/>
      <c r="M12" s="382"/>
      <c r="N12" s="382"/>
      <c r="O12" s="382"/>
      <c r="P12" s="382"/>
      <c r="Q12" s="383"/>
      <c r="S12" s="28"/>
      <c r="T12" s="29"/>
    </row>
    <row r="13" spans="1:20" ht="21.95" customHeight="1" x14ac:dyDescent="0.35">
      <c r="B13" s="30"/>
      <c r="C13" s="31"/>
      <c r="D13" s="31"/>
      <c r="E13" s="31"/>
      <c r="F13" s="31"/>
      <c r="G13" s="31"/>
      <c r="H13" s="31"/>
      <c r="I13" s="32"/>
      <c r="J13" s="30"/>
      <c r="K13" s="31"/>
      <c r="L13" s="31"/>
      <c r="M13" s="31"/>
      <c r="N13" s="31"/>
      <c r="O13" s="31"/>
      <c r="P13" s="31"/>
      <c r="Q13" s="32"/>
    </row>
    <row r="14" spans="1:20" ht="21.95" customHeight="1" x14ac:dyDescent="0.35">
      <c r="B14" s="33"/>
      <c r="D14" s="140" t="s">
        <v>95</v>
      </c>
      <c r="E14" s="50"/>
      <c r="F14" s="50"/>
      <c r="G14" s="50"/>
      <c r="H14" s="50"/>
      <c r="I14" s="34"/>
      <c r="J14" s="33"/>
      <c r="K14" s="140" t="s">
        <v>193</v>
      </c>
      <c r="L14" s="50"/>
      <c r="M14" s="50"/>
      <c r="N14" s="50"/>
      <c r="O14" s="50"/>
      <c r="P14" s="50"/>
      <c r="Q14" s="34"/>
    </row>
    <row r="15" spans="1:20" ht="21.95" customHeight="1" x14ac:dyDescent="0.35">
      <c r="B15" s="33"/>
      <c r="C15" s="35"/>
      <c r="D15"/>
      <c r="E15" s="35"/>
      <c r="F15" s="35"/>
      <c r="G15" s="35"/>
      <c r="H15" s="35"/>
      <c r="I15" s="34"/>
      <c r="J15" s="33"/>
      <c r="K15" s="35"/>
      <c r="L15"/>
      <c r="M15" s="35"/>
      <c r="N15" s="35"/>
      <c r="O15" s="35"/>
      <c r="P15" s="35"/>
      <c r="Q15" s="34"/>
    </row>
    <row r="16" spans="1:20" ht="21.95" customHeight="1" x14ac:dyDescent="0.35">
      <c r="B16" s="33"/>
      <c r="C16" s="35"/>
      <c r="D16" s="35"/>
      <c r="E16" s="35"/>
      <c r="F16" s="35"/>
      <c r="G16" s="35"/>
      <c r="H16" s="35"/>
      <c r="I16" s="34"/>
      <c r="J16" s="33"/>
      <c r="K16" s="35"/>
      <c r="L16" s="35"/>
      <c r="M16" s="35"/>
      <c r="N16" s="35"/>
      <c r="O16" s="35"/>
      <c r="P16" s="35"/>
      <c r="Q16" s="34"/>
    </row>
    <row r="17" spans="2:17" ht="21.95" customHeight="1" x14ac:dyDescent="0.35">
      <c r="B17" s="33"/>
      <c r="C17" s="35"/>
      <c r="D17" s="35"/>
      <c r="E17" s="36"/>
      <c r="F17" s="37"/>
      <c r="G17" s="37"/>
      <c r="H17" s="37"/>
      <c r="I17" s="34"/>
      <c r="J17" s="33"/>
      <c r="K17" s="35"/>
      <c r="L17" s="35"/>
      <c r="M17" s="36"/>
      <c r="N17" s="37"/>
      <c r="O17" s="37"/>
      <c r="P17" s="37"/>
      <c r="Q17" s="34"/>
    </row>
    <row r="18" spans="2:17" ht="21.95" customHeight="1" x14ac:dyDescent="0.2">
      <c r="B18" s="33"/>
      <c r="C18" s="36"/>
      <c r="D18" s="36"/>
      <c r="E18" s="49"/>
      <c r="F18" s="49"/>
      <c r="G18" s="49"/>
      <c r="H18" s="49"/>
      <c r="I18" s="38"/>
      <c r="J18" s="33"/>
      <c r="K18" s="36"/>
      <c r="L18" s="36"/>
      <c r="M18" s="49"/>
      <c r="N18" s="49"/>
      <c r="O18" s="49"/>
      <c r="P18" s="49"/>
      <c r="Q18" s="38"/>
    </row>
    <row r="19" spans="2:17" ht="21.95" customHeight="1" x14ac:dyDescent="0.2">
      <c r="B19" s="33"/>
      <c r="C19" s="36"/>
      <c r="D19" s="36"/>
      <c r="E19" s="39"/>
      <c r="F19" s="39"/>
      <c r="G19" s="40"/>
      <c r="H19" s="41"/>
      <c r="I19" s="38"/>
      <c r="J19" s="33"/>
      <c r="K19" s="36"/>
      <c r="L19" s="36"/>
      <c r="M19" s="39"/>
      <c r="N19" s="39"/>
      <c r="O19" s="40"/>
      <c r="P19" s="41"/>
      <c r="Q19" s="38"/>
    </row>
    <row r="20" spans="2:17" ht="21.95" customHeight="1" x14ac:dyDescent="0.2">
      <c r="B20" s="33"/>
      <c r="C20" s="36"/>
      <c r="D20" s="36"/>
      <c r="E20" s="42"/>
      <c r="F20" s="42"/>
      <c r="G20" s="43"/>
      <c r="H20" s="43"/>
      <c r="I20" s="38"/>
      <c r="J20" s="33"/>
      <c r="K20" s="36"/>
      <c r="L20" s="36"/>
      <c r="M20" s="42"/>
      <c r="N20" s="42"/>
      <c r="O20" s="43"/>
      <c r="P20" s="43"/>
      <c r="Q20" s="38"/>
    </row>
    <row r="21" spans="2:17" ht="21.95" customHeight="1" x14ac:dyDescent="0.2">
      <c r="B21" s="33"/>
      <c r="C21" s="36"/>
      <c r="D21" s="36"/>
      <c r="E21" s="42"/>
      <c r="F21" s="42"/>
      <c r="G21" s="43"/>
      <c r="H21" s="43"/>
      <c r="I21" s="38"/>
      <c r="J21" s="33"/>
      <c r="K21" s="36"/>
      <c r="L21" s="36"/>
      <c r="M21" s="42"/>
      <c r="N21" s="42"/>
      <c r="O21" s="43"/>
      <c r="P21" s="43"/>
      <c r="Q21" s="38"/>
    </row>
    <row r="22" spans="2:17" ht="21.95" customHeight="1" x14ac:dyDescent="0.2">
      <c r="B22" s="33"/>
      <c r="C22" s="36"/>
      <c r="D22" s="36"/>
      <c r="E22" s="42"/>
      <c r="F22" s="42"/>
      <c r="G22" s="43"/>
      <c r="H22" s="43"/>
      <c r="I22" s="38"/>
      <c r="J22" s="33"/>
      <c r="K22" s="36"/>
      <c r="L22" s="36"/>
      <c r="M22" s="42"/>
      <c r="N22" s="42"/>
      <c r="O22" s="43"/>
      <c r="P22" s="43"/>
      <c r="Q22" s="38"/>
    </row>
    <row r="23" spans="2:17" ht="21.95" customHeight="1" x14ac:dyDescent="0.2">
      <c r="B23" s="33"/>
      <c r="C23" s="36"/>
      <c r="D23" s="36"/>
      <c r="E23" s="42"/>
      <c r="F23" s="42"/>
      <c r="G23" s="43"/>
      <c r="H23" s="43"/>
      <c r="I23" s="38"/>
      <c r="J23" s="33"/>
      <c r="K23" s="36"/>
      <c r="L23" s="36"/>
      <c r="M23" s="42"/>
      <c r="N23" s="42"/>
      <c r="O23" s="43"/>
      <c r="P23" s="43"/>
      <c r="Q23" s="38"/>
    </row>
    <row r="24" spans="2:17" ht="21.95" customHeight="1" x14ac:dyDescent="0.2">
      <c r="B24" s="33"/>
      <c r="C24" s="36"/>
      <c r="D24" s="36"/>
      <c r="E24" s="42"/>
      <c r="F24" s="42"/>
      <c r="G24" s="43"/>
      <c r="H24" s="43"/>
      <c r="I24" s="38"/>
      <c r="J24" s="33"/>
      <c r="K24" s="36"/>
      <c r="L24" s="36"/>
      <c r="M24" s="42"/>
      <c r="N24" s="42"/>
      <c r="O24" s="43"/>
      <c r="P24" s="43"/>
      <c r="Q24" s="38"/>
    </row>
    <row r="25" spans="2:17" ht="21.95" customHeight="1" x14ac:dyDescent="0.2">
      <c r="B25" s="33"/>
      <c r="C25" s="36"/>
      <c r="D25" s="36"/>
      <c r="E25" s="42"/>
      <c r="F25" s="42"/>
      <c r="G25" s="43"/>
      <c r="H25" s="43"/>
      <c r="I25" s="38"/>
      <c r="J25" s="33"/>
      <c r="K25" s="36"/>
      <c r="L25" s="36"/>
      <c r="M25" s="42"/>
      <c r="N25" s="42"/>
      <c r="O25" s="43"/>
      <c r="P25" s="43"/>
      <c r="Q25" s="38"/>
    </row>
    <row r="26" spans="2:17" ht="21.95" customHeight="1" x14ac:dyDescent="0.2">
      <c r="B26" s="33"/>
      <c r="C26" s="36"/>
      <c r="D26" s="36"/>
      <c r="E26" s="42"/>
      <c r="F26" s="42"/>
      <c r="G26" s="43"/>
      <c r="H26" s="43"/>
      <c r="I26" s="38"/>
      <c r="J26" s="33"/>
      <c r="K26" s="36"/>
      <c r="L26" s="36"/>
      <c r="M26" s="42"/>
      <c r="N26" s="42"/>
      <c r="O26" s="43"/>
      <c r="P26" s="43"/>
      <c r="Q26" s="38"/>
    </row>
    <row r="27" spans="2:17" ht="21.95" customHeight="1" x14ac:dyDescent="0.2">
      <c r="B27" s="33"/>
      <c r="C27" s="36"/>
      <c r="D27" s="36"/>
      <c r="E27" s="42"/>
      <c r="F27" s="42"/>
      <c r="G27" s="43"/>
      <c r="H27" s="43"/>
      <c r="I27" s="38"/>
      <c r="J27" s="33"/>
      <c r="K27" s="36"/>
      <c r="L27" s="36"/>
      <c r="M27" s="42"/>
      <c r="N27" s="42"/>
      <c r="O27" s="43"/>
      <c r="P27" s="43"/>
      <c r="Q27" s="38"/>
    </row>
    <row r="28" spans="2:17" ht="21.95" customHeight="1" x14ac:dyDescent="0.2">
      <c r="B28" s="33"/>
      <c r="C28" s="36"/>
      <c r="D28" s="36"/>
      <c r="E28" s="42"/>
      <c r="F28" s="42"/>
      <c r="G28" s="43"/>
      <c r="H28" s="43"/>
      <c r="I28" s="38"/>
      <c r="J28" s="33"/>
      <c r="K28" s="36"/>
      <c r="L28" s="36"/>
      <c r="M28" s="42"/>
      <c r="N28" s="42"/>
      <c r="O28" s="43"/>
      <c r="P28" s="43"/>
      <c r="Q28" s="38"/>
    </row>
    <row r="29" spans="2:17" ht="21.95" customHeight="1" thickBot="1" x14ac:dyDescent="0.25">
      <c r="B29" s="44"/>
      <c r="C29" s="45"/>
      <c r="D29" s="45"/>
      <c r="E29" s="46"/>
      <c r="F29" s="46"/>
      <c r="G29" s="47"/>
      <c r="H29" s="47"/>
      <c r="I29" s="48"/>
      <c r="J29" s="11"/>
      <c r="K29" s="45"/>
      <c r="L29" s="45"/>
      <c r="M29" s="46"/>
      <c r="N29" s="46"/>
      <c r="O29" s="47"/>
      <c r="P29" s="47"/>
      <c r="Q29" s="48"/>
    </row>
    <row r="30" spans="2:17" ht="21.95" customHeight="1" x14ac:dyDescent="0.35">
      <c r="B30" s="30"/>
      <c r="C30" s="31"/>
      <c r="D30" s="31"/>
      <c r="E30" s="31"/>
      <c r="F30" s="31"/>
      <c r="G30" s="31"/>
      <c r="H30" s="31"/>
      <c r="I30" s="32"/>
      <c r="J30" s="30"/>
      <c r="K30" s="31"/>
      <c r="L30" s="31"/>
      <c r="M30" s="31"/>
      <c r="N30" s="31"/>
      <c r="O30" s="31"/>
      <c r="P30" s="31"/>
      <c r="Q30" s="32"/>
    </row>
    <row r="31" spans="2:17" ht="21.95" customHeight="1" x14ac:dyDescent="0.35">
      <c r="B31" s="33"/>
      <c r="C31" s="140" t="s">
        <v>170</v>
      </c>
      <c r="D31" s="50"/>
      <c r="E31" s="50"/>
      <c r="F31" s="50"/>
      <c r="G31" s="50"/>
      <c r="H31" s="50"/>
      <c r="I31" s="34"/>
      <c r="J31" s="33"/>
      <c r="K31" s="140" t="s">
        <v>171</v>
      </c>
      <c r="M31" s="50"/>
      <c r="N31" s="50"/>
      <c r="O31" s="50"/>
      <c r="P31" s="50"/>
      <c r="Q31" s="34"/>
    </row>
    <row r="32" spans="2:17" ht="21.95" customHeight="1" x14ac:dyDescent="0.35">
      <c r="B32" s="33"/>
      <c r="C32" s="35"/>
      <c r="D32"/>
      <c r="E32" s="35"/>
      <c r="F32" s="35"/>
      <c r="G32" s="35"/>
      <c r="H32" s="35"/>
      <c r="I32" s="34"/>
      <c r="J32" s="33"/>
      <c r="K32" s="35"/>
      <c r="L32"/>
      <c r="M32" s="35"/>
      <c r="N32" s="35"/>
      <c r="O32" s="35"/>
      <c r="P32" s="35"/>
      <c r="Q32" s="34"/>
    </row>
    <row r="33" spans="2:17" ht="21.95" customHeight="1" x14ac:dyDescent="0.35">
      <c r="B33" s="33"/>
      <c r="C33" s="35"/>
      <c r="D33" s="35"/>
      <c r="E33" s="35"/>
      <c r="F33" s="35"/>
      <c r="G33" s="35"/>
      <c r="H33" s="35"/>
      <c r="I33" s="34"/>
      <c r="J33" s="33"/>
      <c r="K33" s="35"/>
      <c r="L33" s="35"/>
      <c r="M33" s="35"/>
      <c r="N33" s="35"/>
      <c r="O33" s="35"/>
      <c r="P33" s="35"/>
      <c r="Q33" s="34"/>
    </row>
    <row r="34" spans="2:17" ht="21.95" customHeight="1" x14ac:dyDescent="0.35">
      <c r="B34" s="33"/>
      <c r="C34" s="35"/>
      <c r="D34" s="35"/>
      <c r="E34" s="36"/>
      <c r="F34" s="37"/>
      <c r="G34" s="37"/>
      <c r="H34" s="37"/>
      <c r="I34" s="34"/>
      <c r="J34" s="33"/>
      <c r="K34" s="35"/>
      <c r="L34" s="35"/>
      <c r="M34" s="36"/>
      <c r="N34" s="37"/>
      <c r="O34" s="37"/>
      <c r="P34" s="37"/>
      <c r="Q34" s="34"/>
    </row>
    <row r="35" spans="2:17" ht="21.95" customHeight="1" x14ac:dyDescent="0.2">
      <c r="B35" s="33"/>
      <c r="C35" s="36"/>
      <c r="D35" s="36"/>
      <c r="E35" s="49"/>
      <c r="F35" s="49"/>
      <c r="G35" s="49"/>
      <c r="H35" s="49"/>
      <c r="I35" s="38"/>
      <c r="J35" s="33"/>
      <c r="K35" s="36"/>
      <c r="L35" s="36"/>
      <c r="M35" s="49"/>
      <c r="N35" s="49"/>
      <c r="O35" s="49"/>
      <c r="P35" s="49"/>
      <c r="Q35" s="38"/>
    </row>
    <row r="36" spans="2:17" ht="21.95" customHeight="1" x14ac:dyDescent="0.2">
      <c r="B36" s="33"/>
      <c r="C36" s="36"/>
      <c r="D36" s="36"/>
      <c r="E36" s="39"/>
      <c r="F36" s="39"/>
      <c r="G36" s="40"/>
      <c r="H36" s="41"/>
      <c r="I36" s="38"/>
      <c r="J36" s="33"/>
      <c r="K36" s="36"/>
      <c r="L36" s="36"/>
      <c r="M36" s="39"/>
      <c r="N36" s="39"/>
      <c r="O36" s="40"/>
      <c r="P36" s="41"/>
      <c r="Q36" s="38"/>
    </row>
    <row r="37" spans="2:17" ht="21.95" customHeight="1" x14ac:dyDescent="0.2">
      <c r="B37" s="33"/>
      <c r="C37" s="36"/>
      <c r="D37" s="36"/>
      <c r="E37" s="42"/>
      <c r="F37" s="42"/>
      <c r="G37" s="43"/>
      <c r="H37" s="43"/>
      <c r="I37" s="38"/>
      <c r="J37" s="33"/>
      <c r="K37" s="36"/>
      <c r="L37" s="36"/>
      <c r="M37" s="42"/>
      <c r="N37" s="42"/>
      <c r="O37" s="43"/>
      <c r="P37" s="43"/>
      <c r="Q37" s="38"/>
    </row>
    <row r="38" spans="2:17" ht="21.95" customHeight="1" x14ac:dyDescent="0.2">
      <c r="B38" s="33"/>
      <c r="C38" s="36"/>
      <c r="D38" s="36"/>
      <c r="E38" s="42"/>
      <c r="F38" s="42"/>
      <c r="G38" s="43"/>
      <c r="H38" s="43"/>
      <c r="I38" s="38"/>
      <c r="J38" s="33"/>
      <c r="K38" s="36"/>
      <c r="L38" s="36"/>
      <c r="M38" s="42"/>
      <c r="N38" s="42"/>
      <c r="O38" s="43"/>
      <c r="P38" s="43"/>
      <c r="Q38" s="38"/>
    </row>
    <row r="39" spans="2:17" ht="21.95" customHeight="1" x14ac:dyDescent="0.2">
      <c r="B39" s="33"/>
      <c r="C39" s="36"/>
      <c r="D39" s="36"/>
      <c r="E39" s="42"/>
      <c r="F39" s="42"/>
      <c r="G39" s="43"/>
      <c r="H39" s="43"/>
      <c r="I39" s="38"/>
      <c r="J39" s="33"/>
      <c r="K39" s="36"/>
      <c r="L39" s="36"/>
      <c r="M39" s="42"/>
      <c r="N39" s="42"/>
      <c r="O39" s="43"/>
      <c r="P39" s="43"/>
      <c r="Q39" s="38"/>
    </row>
    <row r="40" spans="2:17" ht="21.95" customHeight="1" x14ac:dyDescent="0.2">
      <c r="B40" s="33"/>
      <c r="C40" s="36"/>
      <c r="D40" s="36"/>
      <c r="E40" s="42"/>
      <c r="F40" s="42"/>
      <c r="G40" s="43"/>
      <c r="H40" s="43"/>
      <c r="I40" s="38"/>
      <c r="J40" s="33"/>
      <c r="K40" s="36"/>
      <c r="L40" s="36"/>
      <c r="M40" s="42"/>
      <c r="N40" s="42"/>
      <c r="O40" s="43"/>
      <c r="P40" s="43"/>
      <c r="Q40" s="38"/>
    </row>
    <row r="41" spans="2:17" ht="21.95" customHeight="1" x14ac:dyDescent="0.2">
      <c r="B41" s="33"/>
      <c r="C41" s="36"/>
      <c r="D41" s="36"/>
      <c r="E41" s="42"/>
      <c r="F41" s="42"/>
      <c r="G41" s="43"/>
      <c r="H41" s="43"/>
      <c r="I41" s="38"/>
      <c r="J41" s="33"/>
      <c r="K41" s="36"/>
      <c r="L41" s="36"/>
      <c r="M41" s="42"/>
      <c r="N41" s="42"/>
      <c r="O41" s="43"/>
      <c r="P41" s="43"/>
      <c r="Q41" s="38"/>
    </row>
    <row r="42" spans="2:17" ht="21.95" customHeight="1" x14ac:dyDescent="0.2">
      <c r="B42" s="33"/>
      <c r="C42" s="36"/>
      <c r="D42" s="36"/>
      <c r="E42" s="42"/>
      <c r="F42" s="42"/>
      <c r="G42" s="43"/>
      <c r="H42" s="43"/>
      <c r="I42" s="38"/>
      <c r="J42" s="33"/>
      <c r="K42" s="36"/>
      <c r="L42" s="36"/>
      <c r="M42" s="42"/>
      <c r="N42" s="42"/>
      <c r="O42" s="43"/>
      <c r="P42" s="43"/>
      <c r="Q42" s="38"/>
    </row>
    <row r="43" spans="2:17" ht="21.95" customHeight="1" x14ac:dyDescent="0.2">
      <c r="B43" s="33"/>
      <c r="C43" s="36"/>
      <c r="D43" s="36"/>
      <c r="E43" s="42"/>
      <c r="F43" s="42"/>
      <c r="G43" s="43"/>
      <c r="H43" s="43"/>
      <c r="I43" s="38"/>
      <c r="J43" s="33"/>
      <c r="K43" s="36"/>
      <c r="L43" s="36"/>
      <c r="M43" s="42"/>
      <c r="N43" s="42"/>
      <c r="O43" s="43"/>
      <c r="P43" s="43"/>
      <c r="Q43" s="38"/>
    </row>
    <row r="44" spans="2:17" ht="21.95" customHeight="1" x14ac:dyDescent="0.2">
      <c r="B44" s="33"/>
      <c r="C44" s="36"/>
      <c r="D44" s="36"/>
      <c r="E44" s="42"/>
      <c r="F44" s="42"/>
      <c r="G44" s="43"/>
      <c r="H44" s="43"/>
      <c r="I44" s="38"/>
      <c r="J44" s="33"/>
      <c r="K44" s="36"/>
      <c r="L44" s="36"/>
      <c r="M44" s="42"/>
      <c r="N44" s="42"/>
      <c r="O44" s="43"/>
      <c r="P44" s="43"/>
      <c r="Q44" s="38"/>
    </row>
    <row r="45" spans="2:17" ht="21.95" customHeight="1" x14ac:dyDescent="0.2">
      <c r="B45" s="384" t="s">
        <v>90</v>
      </c>
      <c r="C45" s="385"/>
      <c r="D45" s="385"/>
      <c r="E45" s="385"/>
      <c r="F45" s="385"/>
      <c r="G45" s="385"/>
      <c r="H45" s="385"/>
      <c r="I45" s="386"/>
      <c r="J45" s="384" t="s">
        <v>128</v>
      </c>
      <c r="K45" s="385"/>
      <c r="L45" s="385"/>
      <c r="M45" s="385"/>
      <c r="N45" s="385"/>
      <c r="O45" s="385"/>
      <c r="P45" s="385"/>
      <c r="Q45" s="386"/>
    </row>
    <row r="46" spans="2:17" s="66" customFormat="1" ht="21.95" customHeight="1" thickBot="1" x14ac:dyDescent="0.25">
      <c r="B46" s="387"/>
      <c r="C46" s="388"/>
      <c r="D46" s="388"/>
      <c r="E46" s="388"/>
      <c r="F46" s="388"/>
      <c r="G46" s="388"/>
      <c r="H46" s="388"/>
      <c r="I46" s="389"/>
      <c r="J46" s="387"/>
      <c r="K46" s="388"/>
      <c r="L46" s="388"/>
      <c r="M46" s="388"/>
      <c r="N46" s="388"/>
      <c r="O46" s="388"/>
      <c r="P46" s="388"/>
      <c r="Q46" s="389"/>
    </row>
    <row r="47" spans="2:17" ht="27.6" customHeight="1" x14ac:dyDescent="0.2"/>
    <row r="48" spans="2:17" ht="27.6" customHeight="1" x14ac:dyDescent="0.2"/>
    <row r="50" spans="1:2972" x14ac:dyDescent="0.2">
      <c r="D50" s="55"/>
      <c r="E50" s="55"/>
      <c r="F50" s="55"/>
      <c r="G50" s="55"/>
      <c r="H50" s="55"/>
      <c r="I50" s="55"/>
      <c r="J50" s="55"/>
    </row>
    <row r="51" spans="1:2972" x14ac:dyDescent="0.2">
      <c r="D51" s="55"/>
      <c r="E51" s="55"/>
      <c r="F51" s="55"/>
      <c r="G51" s="55"/>
      <c r="H51" s="55"/>
      <c r="I51" s="55"/>
      <c r="J51" s="55"/>
    </row>
    <row r="52" spans="1:2972" x14ac:dyDescent="0.2">
      <c r="D52" s="55"/>
      <c r="E52" s="55"/>
      <c r="F52" s="55"/>
      <c r="G52" s="55"/>
      <c r="H52" s="55"/>
      <c r="I52" s="55"/>
      <c r="J52" s="55"/>
    </row>
    <row r="53" spans="1:2972" x14ac:dyDescent="0.2">
      <c r="D53" s="55"/>
      <c r="E53" s="55"/>
      <c r="F53" s="55"/>
      <c r="G53" s="55"/>
      <c r="H53" s="55"/>
      <c r="I53" s="55"/>
      <c r="J53" s="55"/>
    </row>
    <row r="54" spans="1:2972" x14ac:dyDescent="0.2">
      <c r="D54" s="56"/>
      <c r="E54" s="56"/>
      <c r="F54" s="56"/>
      <c r="G54" s="56"/>
      <c r="H54" s="56"/>
      <c r="I54" s="55"/>
      <c r="J54" s="55"/>
    </row>
    <row r="55" spans="1:2972" x14ac:dyDescent="0.2">
      <c r="D55" s="56"/>
      <c r="E55" s="51"/>
      <c r="F55" s="51"/>
      <c r="G55" s="51"/>
      <c r="H55" s="56"/>
      <c r="I55" s="55"/>
      <c r="J55" s="55"/>
    </row>
    <row r="56" spans="1:2972" s="8" customFormat="1" x14ac:dyDescent="0.2">
      <c r="A56" s="13"/>
      <c r="B56" s="13"/>
      <c r="D56" s="56"/>
      <c r="E56" s="52"/>
      <c r="F56" s="52"/>
      <c r="G56" s="53"/>
      <c r="H56" s="56"/>
      <c r="I56" s="55"/>
      <c r="J56" s="55"/>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row>
    <row r="57" spans="1:2972" s="8" customFormat="1" x14ac:dyDescent="0.2">
      <c r="A57" s="13"/>
      <c r="B57" s="13"/>
      <c r="D57" s="56"/>
      <c r="E57" s="54"/>
      <c r="F57" s="54"/>
      <c r="G57" s="54"/>
      <c r="H57" s="56"/>
      <c r="I57" s="55"/>
      <c r="J57" s="55"/>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row>
    <row r="58" spans="1:2972" s="8" customFormat="1" x14ac:dyDescent="0.2">
      <c r="A58" s="13"/>
      <c r="B58" s="13"/>
      <c r="D58" s="55"/>
      <c r="E58" s="55"/>
      <c r="F58" s="55"/>
      <c r="G58" s="55"/>
      <c r="H58" s="55"/>
      <c r="I58" s="55"/>
      <c r="J58" s="55"/>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row>
    <row r="59" spans="1:2972" s="8" customFormat="1" x14ac:dyDescent="0.2">
      <c r="A59" s="13"/>
      <c r="B59" s="13"/>
      <c r="D59" s="55"/>
      <c r="E59" s="55"/>
      <c r="F59" s="55"/>
      <c r="G59" s="55"/>
      <c r="H59" s="55"/>
      <c r="I59" s="55"/>
      <c r="J59" s="55"/>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row>
  </sheetData>
  <mergeCells count="3">
    <mergeCell ref="B12:Q12"/>
    <mergeCell ref="B45:I46"/>
    <mergeCell ref="J45:Q46"/>
  </mergeCells>
  <pageMargins left="0.70866141732283472" right="0.70866141732283472" top="0.74803149606299213" bottom="0.74803149606299213" header="0.31496062992125984" footer="0.31496062992125984"/>
  <pageSetup paperSize="9" scale="55"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Planilhas</vt:lpstr>
      </vt:variant>
      <vt:variant>
        <vt:i4>22</vt:i4>
      </vt:variant>
    </vt:vector>
  </HeadingPairs>
  <TitlesOfParts>
    <vt:vector size="22" baseType="lpstr">
      <vt:lpstr>CAPA</vt:lpstr>
      <vt:lpstr>Quadro_Iniciação_ Científica</vt:lpstr>
      <vt:lpstr>Gráfico_Iniciação_Científica</vt:lpstr>
      <vt:lpstr>Tabela_Histórico_PIVIC</vt:lpstr>
      <vt:lpstr>Gráfico_Histórico_PIVIC</vt:lpstr>
      <vt:lpstr>Tabela_Histórico_PIBIC_CNPq</vt:lpstr>
      <vt:lpstr>Gráfico_Histórico_PIBIC_CNPq</vt:lpstr>
      <vt:lpstr>Tabela_Histórico_PIBIC_UFGD</vt:lpstr>
      <vt:lpstr>Gráfico_Histórico_PIBIC_UFGD</vt:lpstr>
      <vt:lpstr>Tabela_Histórico_PIBIC_AF</vt:lpstr>
      <vt:lpstr>Gráfico_Histórico_PIBIC-AF</vt:lpstr>
      <vt:lpstr>Tabela_Histórico_PIBITI</vt:lpstr>
      <vt:lpstr>Gráfico_Histórico_PIBITI</vt:lpstr>
      <vt:lpstr>Tabela_Histórico_PIBIC_EM</vt:lpstr>
      <vt:lpstr>Gráfico_Histórico_PIBIC_EM</vt:lpstr>
      <vt:lpstr>Tabela_Histórico_PIBIC_PNAES</vt:lpstr>
      <vt:lpstr>Gráfico_Histórico_PIBIC_PNAES</vt:lpstr>
      <vt:lpstr>Tabela_Históric_Jovens talentos</vt:lpstr>
      <vt:lpstr>Gráfico_Histórico_Jovens talent</vt:lpstr>
      <vt:lpstr>Histórico_Trabalhos ENEPE</vt:lpstr>
      <vt:lpstr>Resumo_Histórico Bolsas</vt:lpstr>
      <vt:lpstr>Atualização do arquivo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2018-04-27T19:29:05Z</dcterms:modified>
</cp:coreProperties>
</file>